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8620" windowHeight="1164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358" i="1" l="1"/>
  <c r="E358" i="1"/>
  <c r="F358" i="1"/>
  <c r="G358" i="1"/>
  <c r="H358" i="1"/>
  <c r="I358" i="1"/>
  <c r="J358" i="1"/>
  <c r="K358" i="1"/>
  <c r="L358" i="1"/>
  <c r="M358" i="1"/>
  <c r="N358" i="1"/>
  <c r="O358" i="1"/>
  <c r="P358" i="1"/>
  <c r="Q358" i="1"/>
  <c r="R358" i="1"/>
  <c r="S358" i="1"/>
  <c r="T358" i="1"/>
  <c r="U358" i="1"/>
  <c r="V358" i="1"/>
  <c r="W358" i="1"/>
  <c r="C358" i="1"/>
  <c r="D352" i="1"/>
  <c r="E352" i="1"/>
  <c r="F352" i="1"/>
  <c r="G352" i="1"/>
  <c r="H352" i="1"/>
  <c r="I352" i="1"/>
  <c r="J352" i="1"/>
  <c r="K352" i="1"/>
  <c r="L352" i="1"/>
  <c r="M352" i="1"/>
  <c r="N352" i="1"/>
  <c r="O352" i="1"/>
  <c r="P352" i="1"/>
  <c r="Q352" i="1"/>
  <c r="R352" i="1"/>
  <c r="S352" i="1"/>
  <c r="T352" i="1"/>
  <c r="U352" i="1"/>
  <c r="V352" i="1"/>
  <c r="W352" i="1"/>
  <c r="C352" i="1"/>
  <c r="D332" i="1"/>
  <c r="E332" i="1"/>
  <c r="F332" i="1"/>
  <c r="G332" i="1"/>
  <c r="H332" i="1"/>
  <c r="I332" i="1"/>
  <c r="J332" i="1"/>
  <c r="K332" i="1"/>
  <c r="L332" i="1"/>
  <c r="M332" i="1"/>
  <c r="N332" i="1"/>
  <c r="O332" i="1"/>
  <c r="P332" i="1"/>
  <c r="Q332" i="1"/>
  <c r="R332" i="1"/>
  <c r="S332" i="1"/>
  <c r="T332" i="1"/>
  <c r="U332" i="1"/>
  <c r="V332" i="1"/>
  <c r="W332" i="1"/>
  <c r="C332" i="1"/>
  <c r="W318" i="1"/>
  <c r="V318" i="1"/>
  <c r="U318" i="1"/>
  <c r="S318" i="1"/>
  <c r="T318" i="1"/>
  <c r="Q318" i="1"/>
  <c r="R318" i="1"/>
  <c r="N318" i="1"/>
  <c r="O318" i="1"/>
  <c r="P318" i="1"/>
  <c r="M318" i="1"/>
  <c r="L318" i="1"/>
  <c r="K318" i="1"/>
  <c r="H318" i="1"/>
  <c r="I318" i="1"/>
  <c r="J318" i="1"/>
  <c r="E318" i="1"/>
  <c r="F318" i="1"/>
  <c r="G318" i="1"/>
  <c r="D318" i="1"/>
  <c r="C318" i="1"/>
  <c r="D313" i="1"/>
  <c r="E313" i="1"/>
  <c r="F313" i="1"/>
  <c r="G313" i="1"/>
  <c r="H313" i="1"/>
  <c r="I313" i="1"/>
  <c r="J313" i="1"/>
  <c r="K313" i="1"/>
  <c r="L313" i="1"/>
  <c r="M313" i="1"/>
  <c r="N313" i="1"/>
  <c r="O313" i="1"/>
  <c r="P313" i="1"/>
  <c r="Q313" i="1"/>
  <c r="R313" i="1"/>
  <c r="S313" i="1"/>
  <c r="T313" i="1"/>
  <c r="U313" i="1"/>
  <c r="V313" i="1"/>
  <c r="W313" i="1"/>
  <c r="C313" i="1"/>
  <c r="D251" i="1"/>
  <c r="E251" i="1"/>
  <c r="F251" i="1"/>
  <c r="G251" i="1"/>
  <c r="H251" i="1"/>
  <c r="I251" i="1"/>
  <c r="J251" i="1"/>
  <c r="K251" i="1"/>
  <c r="L251" i="1"/>
  <c r="M251" i="1"/>
  <c r="N251" i="1"/>
  <c r="O251" i="1"/>
  <c r="P251" i="1"/>
  <c r="Q251" i="1"/>
  <c r="R251" i="1"/>
  <c r="S251" i="1"/>
  <c r="T251" i="1"/>
  <c r="U251" i="1"/>
  <c r="V251" i="1"/>
  <c r="W251" i="1"/>
  <c r="D248" i="1"/>
  <c r="E248" i="1"/>
  <c r="F248" i="1"/>
  <c r="G248" i="1"/>
  <c r="H248" i="1"/>
  <c r="I248" i="1"/>
  <c r="J248" i="1"/>
  <c r="K248" i="1"/>
  <c r="L248" i="1"/>
  <c r="M248" i="1"/>
  <c r="N248" i="1"/>
  <c r="O248" i="1"/>
  <c r="P248" i="1"/>
  <c r="Q248" i="1"/>
  <c r="R248" i="1"/>
  <c r="S248" i="1"/>
  <c r="T248" i="1"/>
  <c r="U248" i="1"/>
  <c r="V248" i="1"/>
  <c r="W248" i="1"/>
  <c r="D245" i="1"/>
  <c r="E245" i="1"/>
  <c r="F245" i="1"/>
  <c r="G245" i="1"/>
  <c r="H245" i="1"/>
  <c r="I245" i="1"/>
  <c r="J245" i="1"/>
  <c r="K245" i="1"/>
  <c r="L245" i="1"/>
  <c r="M245" i="1"/>
  <c r="N245" i="1"/>
  <c r="O245" i="1"/>
  <c r="P245" i="1"/>
  <c r="Q245" i="1"/>
  <c r="R245" i="1"/>
  <c r="S245" i="1"/>
  <c r="T245" i="1"/>
  <c r="U245" i="1"/>
  <c r="V245" i="1"/>
  <c r="W245" i="1"/>
  <c r="D242" i="1"/>
  <c r="E242" i="1"/>
  <c r="F242" i="1"/>
  <c r="G242" i="1"/>
  <c r="H242" i="1"/>
  <c r="I242" i="1"/>
  <c r="J242" i="1"/>
  <c r="K242" i="1"/>
  <c r="L242" i="1"/>
  <c r="M242" i="1"/>
  <c r="N242" i="1"/>
  <c r="O242" i="1"/>
  <c r="P242" i="1"/>
  <c r="Q242" i="1"/>
  <c r="R242" i="1"/>
  <c r="S242" i="1"/>
  <c r="T242" i="1"/>
  <c r="U242" i="1"/>
  <c r="V242" i="1"/>
  <c r="W242" i="1"/>
  <c r="D239" i="1"/>
  <c r="E239" i="1"/>
  <c r="E238" i="1" s="1"/>
  <c r="F239" i="1"/>
  <c r="G239" i="1"/>
  <c r="G238" i="1" s="1"/>
  <c r="H239" i="1"/>
  <c r="H238" i="1" s="1"/>
  <c r="I239" i="1"/>
  <c r="I238" i="1" s="1"/>
  <c r="J239" i="1"/>
  <c r="K239" i="1"/>
  <c r="K238" i="1" s="1"/>
  <c r="L239" i="1"/>
  <c r="M239" i="1"/>
  <c r="M238" i="1" s="1"/>
  <c r="N239" i="1"/>
  <c r="O239" i="1"/>
  <c r="O238" i="1" s="1"/>
  <c r="P239" i="1"/>
  <c r="Q239" i="1"/>
  <c r="Q238" i="1" s="1"/>
  <c r="R239" i="1"/>
  <c r="S239" i="1"/>
  <c r="S238" i="1" s="1"/>
  <c r="T239" i="1"/>
  <c r="U239" i="1"/>
  <c r="U238" i="1" s="1"/>
  <c r="V239" i="1"/>
  <c r="W239" i="1"/>
  <c r="W238" i="1" s="1"/>
  <c r="C251" i="1"/>
  <c r="C248" i="1"/>
  <c r="C245" i="1"/>
  <c r="C242" i="1"/>
  <c r="C239" i="1"/>
  <c r="D238" i="1"/>
  <c r="F238" i="1"/>
  <c r="J238" i="1"/>
  <c r="L238" i="1"/>
  <c r="N238" i="1"/>
  <c r="P238" i="1"/>
  <c r="R238" i="1"/>
  <c r="T238" i="1"/>
  <c r="V238" i="1"/>
  <c r="C238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C21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C207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D194" i="1"/>
  <c r="E194" i="1"/>
  <c r="E189" i="1" s="1"/>
  <c r="F194" i="1"/>
  <c r="G194" i="1"/>
  <c r="G189" i="1" s="1"/>
  <c r="H194" i="1"/>
  <c r="I194" i="1"/>
  <c r="I189" i="1" s="1"/>
  <c r="J194" i="1"/>
  <c r="K194" i="1"/>
  <c r="K189" i="1" s="1"/>
  <c r="L194" i="1"/>
  <c r="M194" i="1"/>
  <c r="N194" i="1"/>
  <c r="O194" i="1"/>
  <c r="P194" i="1"/>
  <c r="Q194" i="1"/>
  <c r="Q189" i="1" s="1"/>
  <c r="R194" i="1"/>
  <c r="R189" i="1" s="1"/>
  <c r="S194" i="1"/>
  <c r="S189" i="1" s="1"/>
  <c r="T194" i="1"/>
  <c r="U194" i="1"/>
  <c r="U189" i="1" s="1"/>
  <c r="V194" i="1"/>
  <c r="W194" i="1"/>
  <c r="W189" i="1" s="1"/>
  <c r="C203" i="1"/>
  <c r="C199" i="1"/>
  <c r="C189" i="1" s="1"/>
  <c r="C194" i="1"/>
  <c r="D193" i="1"/>
  <c r="E193" i="1"/>
  <c r="F193" i="1"/>
  <c r="G193" i="1"/>
  <c r="H193" i="1"/>
  <c r="I193" i="1"/>
  <c r="J193" i="1"/>
  <c r="K193" i="1"/>
  <c r="L193" i="1"/>
  <c r="M193" i="1"/>
  <c r="N193" i="1"/>
  <c r="O193" i="1"/>
  <c r="P193" i="1"/>
  <c r="Q193" i="1"/>
  <c r="R193" i="1"/>
  <c r="S193" i="1"/>
  <c r="T193" i="1"/>
  <c r="U193" i="1"/>
  <c r="V193" i="1"/>
  <c r="W193" i="1"/>
  <c r="D192" i="1"/>
  <c r="E192" i="1"/>
  <c r="F192" i="1"/>
  <c r="G192" i="1"/>
  <c r="H192" i="1"/>
  <c r="I192" i="1"/>
  <c r="J192" i="1"/>
  <c r="K192" i="1"/>
  <c r="L192" i="1"/>
  <c r="M192" i="1"/>
  <c r="N192" i="1"/>
  <c r="O192" i="1"/>
  <c r="P192" i="1"/>
  <c r="Q192" i="1"/>
  <c r="R192" i="1"/>
  <c r="S192" i="1"/>
  <c r="T192" i="1"/>
  <c r="U192" i="1"/>
  <c r="V192" i="1"/>
  <c r="W192" i="1"/>
  <c r="D191" i="1"/>
  <c r="E191" i="1"/>
  <c r="F191" i="1"/>
  <c r="G191" i="1"/>
  <c r="H191" i="1"/>
  <c r="I191" i="1"/>
  <c r="J191" i="1"/>
  <c r="K191" i="1"/>
  <c r="L191" i="1"/>
  <c r="M191" i="1"/>
  <c r="N191" i="1"/>
  <c r="O191" i="1"/>
  <c r="P191" i="1"/>
  <c r="Q191" i="1"/>
  <c r="R191" i="1"/>
  <c r="S191" i="1"/>
  <c r="T191" i="1"/>
  <c r="U191" i="1"/>
  <c r="V191" i="1"/>
  <c r="W191" i="1"/>
  <c r="C193" i="1"/>
  <c r="C192" i="1"/>
  <c r="C191" i="1"/>
  <c r="V189" i="1"/>
  <c r="T189" i="1"/>
  <c r="O189" i="1"/>
  <c r="P189" i="1"/>
  <c r="N189" i="1"/>
  <c r="L189" i="1"/>
  <c r="M189" i="1"/>
  <c r="J189" i="1"/>
  <c r="F189" i="1"/>
  <c r="H189" i="1"/>
  <c r="D189" i="1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C185" i="1"/>
  <c r="D180" i="1"/>
  <c r="E180" i="1"/>
  <c r="F180" i="1"/>
  <c r="G180" i="1"/>
  <c r="H180" i="1"/>
  <c r="I180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C180" i="1"/>
  <c r="D176" i="1"/>
  <c r="E176" i="1"/>
  <c r="F176" i="1"/>
  <c r="G176" i="1"/>
  <c r="H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C176" i="1"/>
  <c r="D158" i="1"/>
  <c r="E158" i="1"/>
  <c r="F158" i="1"/>
  <c r="G158" i="1"/>
  <c r="H158" i="1"/>
  <c r="I158" i="1"/>
  <c r="J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W158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D156" i="1"/>
  <c r="E156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C158" i="1"/>
  <c r="C157" i="1"/>
  <c r="C156" i="1"/>
  <c r="C155" i="1"/>
  <c r="D135" i="1"/>
  <c r="E135" i="1"/>
  <c r="E94" i="1" s="1"/>
  <c r="F135" i="1"/>
  <c r="F94" i="1" s="1"/>
  <c r="G135" i="1"/>
  <c r="G94" i="1" s="1"/>
  <c r="H135" i="1"/>
  <c r="H94" i="1" s="1"/>
  <c r="I135" i="1"/>
  <c r="I94" i="1" s="1"/>
  <c r="J135" i="1"/>
  <c r="K135" i="1"/>
  <c r="K94" i="1" s="1"/>
  <c r="L135" i="1"/>
  <c r="M135" i="1"/>
  <c r="M94" i="1" s="1"/>
  <c r="N135" i="1"/>
  <c r="N94" i="1" s="1"/>
  <c r="O135" i="1"/>
  <c r="O94" i="1" s="1"/>
  <c r="P135" i="1"/>
  <c r="P94" i="1" s="1"/>
  <c r="Q135" i="1"/>
  <c r="Q94" i="1" s="1"/>
  <c r="R135" i="1"/>
  <c r="S135" i="1"/>
  <c r="S94" i="1" s="1"/>
  <c r="T135" i="1"/>
  <c r="U135" i="1"/>
  <c r="U94" i="1" s="1"/>
  <c r="V135" i="1"/>
  <c r="V94" i="1" s="1"/>
  <c r="W135" i="1"/>
  <c r="W94" i="1" s="1"/>
  <c r="D134" i="1"/>
  <c r="E134" i="1"/>
  <c r="F134" i="1"/>
  <c r="F93" i="1" s="1"/>
  <c r="G134" i="1"/>
  <c r="G93" i="1" s="1"/>
  <c r="H134" i="1"/>
  <c r="I134" i="1"/>
  <c r="J134" i="1"/>
  <c r="J93" i="1" s="1"/>
  <c r="K134" i="1"/>
  <c r="K93" i="1" s="1"/>
  <c r="L134" i="1"/>
  <c r="M134" i="1"/>
  <c r="N134" i="1"/>
  <c r="N93" i="1" s="1"/>
  <c r="O134" i="1"/>
  <c r="O93" i="1" s="1"/>
  <c r="P134" i="1"/>
  <c r="Q134" i="1"/>
  <c r="R134" i="1"/>
  <c r="R93" i="1" s="1"/>
  <c r="S134" i="1"/>
  <c r="S93" i="1" s="1"/>
  <c r="T134" i="1"/>
  <c r="U134" i="1"/>
  <c r="V134" i="1"/>
  <c r="V93" i="1" s="1"/>
  <c r="W134" i="1"/>
  <c r="W93" i="1" s="1"/>
  <c r="D133" i="1"/>
  <c r="E133" i="1"/>
  <c r="E92" i="1" s="1"/>
  <c r="F133" i="1"/>
  <c r="F92" i="1" s="1"/>
  <c r="G133" i="1"/>
  <c r="G92" i="1" s="1"/>
  <c r="H133" i="1"/>
  <c r="H92" i="1" s="1"/>
  <c r="I133" i="1"/>
  <c r="I92" i="1" s="1"/>
  <c r="J133" i="1"/>
  <c r="K133" i="1"/>
  <c r="K92" i="1" s="1"/>
  <c r="L133" i="1"/>
  <c r="M133" i="1"/>
  <c r="M92" i="1" s="1"/>
  <c r="N133" i="1"/>
  <c r="N92" i="1" s="1"/>
  <c r="O133" i="1"/>
  <c r="O92" i="1" s="1"/>
  <c r="P133" i="1"/>
  <c r="P92" i="1" s="1"/>
  <c r="Q133" i="1"/>
  <c r="Q92" i="1" s="1"/>
  <c r="R133" i="1"/>
  <c r="S133" i="1"/>
  <c r="S92" i="1" s="1"/>
  <c r="T133" i="1"/>
  <c r="U133" i="1"/>
  <c r="U92" i="1" s="1"/>
  <c r="V133" i="1"/>
  <c r="V92" i="1" s="1"/>
  <c r="W133" i="1"/>
  <c r="W92" i="1" s="1"/>
  <c r="C135" i="1"/>
  <c r="C94" i="1" s="1"/>
  <c r="C134" i="1"/>
  <c r="C133" i="1"/>
  <c r="C92" i="1" s="1"/>
  <c r="D132" i="1"/>
  <c r="E132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C132" i="1"/>
  <c r="D126" i="1"/>
  <c r="E126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C126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C116" i="1"/>
  <c r="C110" i="1"/>
  <c r="C91" i="1" s="1"/>
  <c r="C104" i="1"/>
  <c r="D97" i="1"/>
  <c r="E97" i="1"/>
  <c r="F97" i="1"/>
  <c r="F91" i="1" s="1"/>
  <c r="G97" i="1"/>
  <c r="H97" i="1"/>
  <c r="I97" i="1"/>
  <c r="J97" i="1"/>
  <c r="J91" i="1" s="1"/>
  <c r="K97" i="1"/>
  <c r="L97" i="1"/>
  <c r="M97" i="1"/>
  <c r="N97" i="1"/>
  <c r="N91" i="1" s="1"/>
  <c r="O97" i="1"/>
  <c r="P97" i="1"/>
  <c r="Q97" i="1"/>
  <c r="R97" i="1"/>
  <c r="R91" i="1" s="1"/>
  <c r="S97" i="1"/>
  <c r="T97" i="1"/>
  <c r="U97" i="1"/>
  <c r="V97" i="1"/>
  <c r="V91" i="1" s="1"/>
  <c r="W97" i="1"/>
  <c r="C97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C96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C95" i="1"/>
  <c r="D94" i="1"/>
  <c r="J94" i="1"/>
  <c r="L94" i="1"/>
  <c r="R94" i="1"/>
  <c r="T94" i="1"/>
  <c r="D93" i="1"/>
  <c r="E93" i="1"/>
  <c r="H93" i="1"/>
  <c r="I93" i="1"/>
  <c r="L93" i="1"/>
  <c r="M93" i="1"/>
  <c r="P93" i="1"/>
  <c r="Q93" i="1"/>
  <c r="T93" i="1"/>
  <c r="U93" i="1"/>
  <c r="C93" i="1"/>
  <c r="D92" i="1"/>
  <c r="J92" i="1"/>
  <c r="L92" i="1"/>
  <c r="R92" i="1"/>
  <c r="T92" i="1"/>
  <c r="D91" i="1"/>
  <c r="H91" i="1"/>
  <c r="L91" i="1"/>
  <c r="P91" i="1"/>
  <c r="T91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C84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C80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C69" i="1"/>
  <c r="D64" i="1"/>
  <c r="E64" i="1"/>
  <c r="F64" i="1"/>
  <c r="G64" i="1"/>
  <c r="H64" i="1"/>
  <c r="I64" i="1"/>
  <c r="J64" i="1"/>
  <c r="J49" i="1" s="1"/>
  <c r="K64" i="1"/>
  <c r="L64" i="1"/>
  <c r="M64" i="1"/>
  <c r="N64" i="1"/>
  <c r="O64" i="1"/>
  <c r="P64" i="1"/>
  <c r="Q64" i="1"/>
  <c r="R64" i="1"/>
  <c r="R49" i="1" s="1"/>
  <c r="S64" i="1"/>
  <c r="T64" i="1"/>
  <c r="U64" i="1"/>
  <c r="V64" i="1"/>
  <c r="W64" i="1"/>
  <c r="C64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C60" i="1"/>
  <c r="D54" i="1"/>
  <c r="D49" i="1" s="1"/>
  <c r="E54" i="1"/>
  <c r="F54" i="1"/>
  <c r="G54" i="1"/>
  <c r="H54" i="1"/>
  <c r="H49" i="1" s="1"/>
  <c r="I54" i="1"/>
  <c r="J54" i="1"/>
  <c r="K54" i="1"/>
  <c r="L54" i="1"/>
  <c r="L49" i="1" s="1"/>
  <c r="M54" i="1"/>
  <c r="N54" i="1"/>
  <c r="O54" i="1"/>
  <c r="P54" i="1"/>
  <c r="P49" i="1" s="1"/>
  <c r="Q54" i="1"/>
  <c r="R54" i="1"/>
  <c r="S54" i="1"/>
  <c r="T54" i="1"/>
  <c r="T49" i="1" s="1"/>
  <c r="U54" i="1"/>
  <c r="V54" i="1"/>
  <c r="W54" i="1"/>
  <c r="C54" i="1"/>
  <c r="C49" i="1" s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C53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C52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C51" i="1"/>
  <c r="V49" i="1"/>
  <c r="N49" i="1"/>
  <c r="F49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C44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C41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C37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C30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C24" i="1"/>
  <c r="D20" i="1"/>
  <c r="D13" i="1" s="1"/>
  <c r="D11" i="1" s="1"/>
  <c r="E20" i="1"/>
  <c r="F20" i="1"/>
  <c r="F13" i="1" s="1"/>
  <c r="F11" i="1" s="1"/>
  <c r="G20" i="1"/>
  <c r="H20" i="1"/>
  <c r="H13" i="1" s="1"/>
  <c r="H11" i="1" s="1"/>
  <c r="I20" i="1"/>
  <c r="J20" i="1"/>
  <c r="J13" i="1" s="1"/>
  <c r="J11" i="1" s="1"/>
  <c r="K20" i="1"/>
  <c r="L20" i="1"/>
  <c r="L13" i="1" s="1"/>
  <c r="L11" i="1" s="1"/>
  <c r="M20" i="1"/>
  <c r="N20" i="1"/>
  <c r="N13" i="1" s="1"/>
  <c r="N11" i="1" s="1"/>
  <c r="O20" i="1"/>
  <c r="P20" i="1"/>
  <c r="P13" i="1" s="1"/>
  <c r="P11" i="1" s="1"/>
  <c r="Q20" i="1"/>
  <c r="R20" i="1"/>
  <c r="R13" i="1" s="1"/>
  <c r="R11" i="1" s="1"/>
  <c r="S20" i="1"/>
  <c r="T20" i="1"/>
  <c r="T13" i="1" s="1"/>
  <c r="T11" i="1" s="1"/>
  <c r="U20" i="1"/>
  <c r="V20" i="1"/>
  <c r="V13" i="1" s="1"/>
  <c r="V11" i="1" s="1"/>
  <c r="W20" i="1"/>
  <c r="C20" i="1"/>
  <c r="C13" i="1" s="1"/>
  <c r="C11" i="1" s="1"/>
  <c r="D15" i="1"/>
  <c r="E15" i="1"/>
  <c r="E13" i="1" s="1"/>
  <c r="E11" i="1" s="1"/>
  <c r="F15" i="1"/>
  <c r="G15" i="1"/>
  <c r="G13" i="1" s="1"/>
  <c r="G11" i="1" s="1"/>
  <c r="H15" i="1"/>
  <c r="I15" i="1"/>
  <c r="I13" i="1" s="1"/>
  <c r="I11" i="1" s="1"/>
  <c r="J15" i="1"/>
  <c r="K15" i="1"/>
  <c r="K13" i="1" s="1"/>
  <c r="K11" i="1" s="1"/>
  <c r="L15" i="1"/>
  <c r="M15" i="1"/>
  <c r="M13" i="1" s="1"/>
  <c r="M11" i="1" s="1"/>
  <c r="N15" i="1"/>
  <c r="O15" i="1"/>
  <c r="O13" i="1" s="1"/>
  <c r="O11" i="1" s="1"/>
  <c r="P15" i="1"/>
  <c r="Q15" i="1"/>
  <c r="Q13" i="1" s="1"/>
  <c r="Q11" i="1" s="1"/>
  <c r="R15" i="1"/>
  <c r="S15" i="1"/>
  <c r="S13" i="1" s="1"/>
  <c r="S11" i="1" s="1"/>
  <c r="T15" i="1"/>
  <c r="U15" i="1"/>
  <c r="U13" i="1" s="1"/>
  <c r="U11" i="1" s="1"/>
  <c r="V15" i="1"/>
  <c r="W15" i="1"/>
  <c r="W13" i="1" s="1"/>
  <c r="W11" i="1" s="1"/>
  <c r="C15" i="1"/>
  <c r="U91" i="1" l="1"/>
  <c r="Q91" i="1"/>
  <c r="M91" i="1"/>
  <c r="I91" i="1"/>
  <c r="E91" i="1"/>
  <c r="W91" i="1"/>
  <c r="S91" i="1"/>
  <c r="O91" i="1"/>
  <c r="K91" i="1"/>
  <c r="G91" i="1"/>
  <c r="I49" i="1"/>
  <c r="K49" i="1"/>
  <c r="G49" i="1"/>
  <c r="U49" i="1"/>
  <c r="Q49" i="1"/>
  <c r="M49" i="1"/>
  <c r="E49" i="1"/>
  <c r="W49" i="1"/>
  <c r="S49" i="1"/>
  <c r="O49" i="1"/>
</calcChain>
</file>

<file path=xl/sharedStrings.xml><?xml version="1.0" encoding="utf-8"?>
<sst xmlns="http://schemas.openxmlformats.org/spreadsheetml/2006/main" count="779" uniqueCount="631">
  <si>
    <t>№ п/п</t>
  </si>
  <si>
    <t>Наименование показателя</t>
  </si>
  <si>
    <t>Всего по тер. органу</t>
  </si>
  <si>
    <t>По видам надзора</t>
  </si>
  <si>
    <t>У</t>
  </si>
  <si>
    <t>Г</t>
  </si>
  <si>
    <t>МК</t>
  </si>
  <si>
    <t>НД</t>
  </si>
  <si>
    <t>ГР</t>
  </si>
  <si>
    <t>ОПК</t>
  </si>
  <si>
    <t>всего</t>
  </si>
  <si>
    <t>I класс опасности</t>
  </si>
  <si>
    <t>II класс опасности</t>
  </si>
  <si>
    <t>III класс опасности</t>
  </si>
  <si>
    <t>IV класс опасности</t>
  </si>
  <si>
    <t>1.</t>
  </si>
  <si>
    <t>Общее количество проверок (мероприятий по контролю), проведенных в отношении юридических лиц, индивидуальных предпринимателей, всего, в том числе:</t>
  </si>
  <si>
    <t>1.1.</t>
  </si>
  <si>
    <t>плановые проверки</t>
  </si>
  <si>
    <t>1.2.</t>
  </si>
  <si>
    <t>внеплановые проверки - всего, из них по следующим основаниям:</t>
  </si>
  <si>
    <t>1.2.1.</t>
  </si>
  <si>
    <t>по контролю за исполнением предписаний, выданных по результатам проведенной ранее проверки</t>
  </si>
  <si>
    <t>1.2.2.</t>
  </si>
  <si>
    <t>по обращениям и заявлениям граждан, в том числе индивидуальных предпринимателей, юридических лиц, информации от органов государственной власти (должностных лиц федеральных органов исполнительной власти в области промышленной безопасности), органов местного самоуправления, из средств массовой информации об указанных фактах - всего, в том числе:</t>
  </si>
  <si>
    <t>1.2.2.1.</t>
  </si>
  <si>
    <t>о фактах нарушений обязательных требований, о несоответствии обязательным требованиям используемых зданий, помещений, сооружений, технических устройств, оборудования и материалов, осуществляемых технологических процессов, если такие нарушения создают угрозу причинения вреда жизни, здоровью людей, вреда животным, растениям, окружающей среде, безопасности государства, имуществу физических и юридических лиц, государственному или муниципальному имуществу, угрозу возникновения аварий и (или) чрезвычайных ситуаций техногенного характера (из строки 1.2.2.)</t>
  </si>
  <si>
    <t>1.2.2.2.</t>
  </si>
  <si>
    <t>о фактах нарушений обязательных требований, о несоответствии обязательным требованиям используемых зданий, помещений, сооружений, технических устройств, оборудования и материалов, осуществляемых технологических процессов, если такие нарушения влекут причинение вреда жизни, здоровью людей, вреда животным, растениям, окружающей среде, безопасности государства, имуществу физических и юридических лиц, государственному или муниципальному имуществу, возникновение аварий и (или) чрезвычайных ситуаций техногенного характера (из строки 1.2.2.)</t>
  </si>
  <si>
    <t>1.2.3.</t>
  </si>
  <si>
    <t>на основании приказов (распоряжений) руководителя органа государственного контроля (надзора), изданного в соответствии с поручениями Президента Российской Федерации, Правительства Российской Федерации</t>
  </si>
  <si>
    <t>1.2.4.</t>
  </si>
  <si>
    <t>на основании приказов (распоряжений) руководителя органа государственного контроля (надзора), изданного в соответствии с требованием органов прокуратуры</t>
  </si>
  <si>
    <t>2.</t>
  </si>
  <si>
    <t>Количество мероприятий по контролю, инициированных обращением заявителя, который выступает в качестве объекта контроля (надзора), в том числе:</t>
  </si>
  <si>
    <t>2.1.</t>
  </si>
  <si>
    <t>мероприятия по контролю, связанные с приемкой и пуском в эксплуатацию объектов и оборудования в соответствии с положениями нормативных правовых актов</t>
  </si>
  <si>
    <t>2.2.</t>
  </si>
  <si>
    <t>иные мероприятия (не включая проверки в отношении соискателя лицензии, представившего заявление о предоставлении лицензии, или лицензиата, представившего заявление о переоформлении лицензии)</t>
  </si>
  <si>
    <t>3.</t>
  </si>
  <si>
    <t xml:space="preserve">Количество проверок (из общего количества по строке 1), проведенных в рамках режима постоянного государственного надзора </t>
  </si>
  <si>
    <t>4.</t>
  </si>
  <si>
    <t>Количество проверок с привлечением представителей территориального органа, проведенных:</t>
  </si>
  <si>
    <t>4.1.</t>
  </si>
  <si>
    <t>органами прокуратуры</t>
  </si>
  <si>
    <t>4.2.</t>
  </si>
  <si>
    <t>иными органами</t>
  </si>
  <si>
    <t>5.</t>
  </si>
  <si>
    <t>Количество внеплановых проверок, проведенных в отношении соискателя лицензии, представившего заявление о предоставлении лицензии, или лицензиата, представившего заявление о переоформлении лицензии (в части лицензий на осуществление видов деятельности в области промышленной безопасности)</t>
  </si>
  <si>
    <t>6.</t>
  </si>
  <si>
    <t>Общее количество документарных проверок</t>
  </si>
  <si>
    <t>7.</t>
  </si>
  <si>
    <t>Общее количество выездных проверок</t>
  </si>
  <si>
    <t>8.</t>
  </si>
  <si>
    <t>Общий срок проведенных проверок в соответствии с актами проверок, дней, всего, в том числе:</t>
  </si>
  <si>
    <t>8.1.</t>
  </si>
  <si>
    <t>8.2.</t>
  </si>
  <si>
    <t>внеплановые проверки</t>
  </si>
  <si>
    <t>9.</t>
  </si>
  <si>
    <t>Общий срок проведенных межведомственных проверок в соответствии с актами проверок, дней</t>
  </si>
  <si>
    <t>10.</t>
  </si>
  <si>
    <t>Общее количество юридических лиц, индивидуальных предпринимателей, в ходе проведения проверок в отношении которых выявлены правонарушения</t>
  </si>
  <si>
    <t>11.</t>
  </si>
  <si>
    <t>Общее количество юридических лиц, индивидуальных предпринимателей, в деятельности которых выявлены нарушения обязательных требований, представляющие непосредственную угрозу причинения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угрозу чрезвычайных ситуаций природного и техногенного характера</t>
  </si>
  <si>
    <t>12.</t>
  </si>
  <si>
    <t>Общее количество юридических лиц, индивидуальных предпринимателей, в деятельности которых выявлены нарушения обязательных требований, явившиеся причиной причинения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возникновения чрезвычайных ситуаций природного и техногенного характера</t>
  </si>
  <si>
    <t>13.</t>
  </si>
  <si>
    <t>Общее количество проверок, по итогам проведения которых выявлены правонарушения, всего, в том числе:</t>
  </si>
  <si>
    <t>13.1.</t>
  </si>
  <si>
    <t>13.2.</t>
  </si>
  <si>
    <t>13.3.</t>
  </si>
  <si>
    <t xml:space="preserve">режим постоянного государственного надзора </t>
  </si>
  <si>
    <t>14.</t>
  </si>
  <si>
    <t>Количество проверок по результатам которых не было выявлено нарушений, с которыми связано причинение вреда (ущерба) охраняемым законом ценностям или возникновение угрозы причинения вреда (ущерба) охраняемым законом ценностям, всего, в том числе:</t>
  </si>
  <si>
    <t>14.1.</t>
  </si>
  <si>
    <t>14.2.</t>
  </si>
  <si>
    <t>15.</t>
  </si>
  <si>
    <t>Количество проверок по которым поданы жалобы, всего, в том числе:</t>
  </si>
  <si>
    <t>15.1.</t>
  </si>
  <si>
    <t>15.2.</t>
  </si>
  <si>
    <t>16.</t>
  </si>
  <si>
    <t>Количество внеплановых проверок, проведенных в отношении лиц, получивших разрешения, лицензиатов (не включает проверки, связанные с заявлениями лица, получившего разрешение, лицензиата о продлении срока действия, переоформлении, выдаче дубликата или копии разрешения (лицензии)</t>
  </si>
  <si>
    <t>17.</t>
  </si>
  <si>
    <t>Количество случаев нарушения обязательных требований, выявленных по результатам проверок в рамках лицензионного контроля (всего) (указывается количество проверок по результатам которых выявлены нарушения лицензионных требований)</t>
  </si>
  <si>
    <t>18.</t>
  </si>
  <si>
    <t>Выявлено правонарушений - всего (сумма строк 18.4, 18.5, 18.6),</t>
  </si>
  <si>
    <t xml:space="preserve">в том числе: </t>
  </si>
  <si>
    <t>18.1.</t>
  </si>
  <si>
    <t>18.2.</t>
  </si>
  <si>
    <t>18.3.</t>
  </si>
  <si>
    <t>18.4.</t>
  </si>
  <si>
    <t xml:space="preserve">в том числе по видам правонарушений: </t>
  </si>
  <si>
    <t>нарушение обязательных требований законодательства, всего,</t>
  </si>
  <si>
    <t>в том числе:</t>
  </si>
  <si>
    <t>18.4.1.</t>
  </si>
  <si>
    <t>18.4.2.</t>
  </si>
  <si>
    <t>18.4.3.</t>
  </si>
  <si>
    <t>18.5.</t>
  </si>
  <si>
    <t>несоответствие сведений, содержащихся в уведомлении о начале осуществления отдельных видов предпринимательской деятельности, обязательным требованиям, всего,</t>
  </si>
  <si>
    <t>18.5.1.</t>
  </si>
  <si>
    <t>18.5.2.</t>
  </si>
  <si>
    <t>18.6.</t>
  </si>
  <si>
    <t>невыполнение предписаний органов государственного контроля (надзора), всего,</t>
  </si>
  <si>
    <t>18.6.1.</t>
  </si>
  <si>
    <t>18.6.2.</t>
  </si>
  <si>
    <t>18.6.3.</t>
  </si>
  <si>
    <t>18.7.</t>
  </si>
  <si>
    <t>Количество устраненных правонарушений</t>
  </si>
  <si>
    <t>18.7.1.</t>
  </si>
  <si>
    <t>18.7.2.</t>
  </si>
  <si>
    <t>18.7.3.</t>
  </si>
  <si>
    <t>19.</t>
  </si>
  <si>
    <t>Количество случаев приостановления действия разрешений за нарушение обязательных требований после проведения проверок, из них:</t>
  </si>
  <si>
    <t>19.1.</t>
  </si>
  <si>
    <t xml:space="preserve">по решению контролирующего органа </t>
  </si>
  <si>
    <t>19.2.</t>
  </si>
  <si>
    <t xml:space="preserve">по решению суда </t>
  </si>
  <si>
    <t>20.</t>
  </si>
  <si>
    <t xml:space="preserve">Общее число обращений в суд с заявлениями об административном приостановлении деятельности лиц, получивших разрешение, лицензиатов </t>
  </si>
  <si>
    <t>20.1.</t>
  </si>
  <si>
    <t>из них количество решений судов об удовлетворении заявлений Ростехнадзора об административном приостановлении деятельности лица, получившего разрешение, лицензиата</t>
  </si>
  <si>
    <t>21.</t>
  </si>
  <si>
    <t xml:space="preserve">Общее количество обращений в суд с заявлениями об аннулировании разрешений, лицензий </t>
  </si>
  <si>
    <t>21.1.</t>
  </si>
  <si>
    <t>из них количество решений суда об удовлетворении заявлений Ростехнадзора об аннулировании разрешения, лицензии</t>
  </si>
  <si>
    <t>22.</t>
  </si>
  <si>
    <t>Общее количество проверок, по итогам проведения которых по фактам выявленных нарушений возбуждены дела об административных правонарушениях, всего, в том числе:</t>
  </si>
  <si>
    <t>22.1.</t>
  </si>
  <si>
    <t>22.2.</t>
  </si>
  <si>
    <t>22.3.</t>
  </si>
  <si>
    <t>23.</t>
  </si>
  <si>
    <t>Общее количество проверок, по итогам которых по фактам выявленных нарушений наложены административные наказания, всего, в том числе:</t>
  </si>
  <si>
    <t>23.1.</t>
  </si>
  <si>
    <t>23.2.</t>
  </si>
  <si>
    <t>23.3.</t>
  </si>
  <si>
    <t>24.</t>
  </si>
  <si>
    <t>Количество примененных мер профилактического воздействия (предостережения), (ед.)</t>
  </si>
  <si>
    <t>24.1.</t>
  </si>
  <si>
    <t>Количество ОПО, в отношении которых проведены профилактические мероприятия, шт.</t>
  </si>
  <si>
    <t>24.2.</t>
  </si>
  <si>
    <t>Количество профилактических мероприятий, проведенных с привлечением экспертных организаций и экспертов</t>
  </si>
  <si>
    <t>25.</t>
  </si>
  <si>
    <t>Общее количество административных наказаний, наложенных по итогам проверок, - всего (сумма строк 25.6, 25.7, 25.8, 25.9, 25.10, 25.11), в том числе:</t>
  </si>
  <si>
    <t>25.1.</t>
  </si>
  <si>
    <t>25.2.</t>
  </si>
  <si>
    <t>25.3.</t>
  </si>
  <si>
    <t>25.4.</t>
  </si>
  <si>
    <t>обжаловано административных наказаний (из строки 25)</t>
  </si>
  <si>
    <t>25.5.</t>
  </si>
  <si>
    <t xml:space="preserve">итого с учетом результатов обжалований </t>
  </si>
  <si>
    <t>25.6.</t>
  </si>
  <si>
    <t xml:space="preserve">в том числе по видам наказаний (из строки 25): </t>
  </si>
  <si>
    <t>конфискация орудия совершения или предмета административного правонарушения</t>
  </si>
  <si>
    <t>25.6.1.</t>
  </si>
  <si>
    <t>25.6.2.</t>
  </si>
  <si>
    <t>25.6.3.</t>
  </si>
  <si>
    <t>25.6.4.</t>
  </si>
  <si>
    <t>обжаловано (из строки 25.6)</t>
  </si>
  <si>
    <t>25.6.5.</t>
  </si>
  <si>
    <t>25.7.</t>
  </si>
  <si>
    <t>административный арест</t>
  </si>
  <si>
    <t>25.7.1.</t>
  </si>
  <si>
    <t>25.7.2.</t>
  </si>
  <si>
    <t>25.7.3.</t>
  </si>
  <si>
    <t>25.7.4.</t>
  </si>
  <si>
    <t>обжаловано (из строки 25.7)</t>
  </si>
  <si>
    <t>25.7.5.</t>
  </si>
  <si>
    <t>25.8.</t>
  </si>
  <si>
    <t>дисквалификация</t>
  </si>
  <si>
    <t>25.8.1.</t>
  </si>
  <si>
    <t>25.8.2.</t>
  </si>
  <si>
    <t>25.8.3.</t>
  </si>
  <si>
    <t>25.8.4.</t>
  </si>
  <si>
    <t>обжаловано  (из строки 25.8)</t>
  </si>
  <si>
    <t>25.8.5.</t>
  </si>
  <si>
    <t>25.9.</t>
  </si>
  <si>
    <t>административное приостановление деятельности</t>
  </si>
  <si>
    <t>25.9.1.</t>
  </si>
  <si>
    <t>25.9.2.</t>
  </si>
  <si>
    <t>25.9.3.</t>
  </si>
  <si>
    <t>25.9.4.</t>
  </si>
  <si>
    <t>обжаловано  (из строки 25.9)</t>
  </si>
  <si>
    <t>25.9.5.</t>
  </si>
  <si>
    <t>25.9.6.</t>
  </si>
  <si>
    <t>в том числе (из строки 25.9):</t>
  </si>
  <si>
    <t>Временный запрет деятельности</t>
  </si>
  <si>
    <t>25.9.7.</t>
  </si>
  <si>
    <t xml:space="preserve">административное приостановление в связи с грубыми нарушениями требований промышленной безопасности, предусмотренное ч.3 ст. 9.1 КоАП </t>
  </si>
  <si>
    <t>25.10.</t>
  </si>
  <si>
    <t>предупреждение</t>
  </si>
  <si>
    <t>25.10.1.</t>
  </si>
  <si>
    <t>25.10.2.</t>
  </si>
  <si>
    <t>25.10.3.</t>
  </si>
  <si>
    <t>25.10.4.</t>
  </si>
  <si>
    <t>обжаловано (из строки 25.10)</t>
  </si>
  <si>
    <t>25.10.5.</t>
  </si>
  <si>
    <t>25.11.</t>
  </si>
  <si>
    <t>административный штраф</t>
  </si>
  <si>
    <t>25.11.1.</t>
  </si>
  <si>
    <t>25.11.2.</t>
  </si>
  <si>
    <t>25.11.3.</t>
  </si>
  <si>
    <t>25.11.4.</t>
  </si>
  <si>
    <t>обжаловано (из строки 25.11)</t>
  </si>
  <si>
    <t>25.11.5.</t>
  </si>
  <si>
    <t>25.11.6.</t>
  </si>
  <si>
    <t>В том числе по субъектам административной ответственности (по строке 25.11):</t>
  </si>
  <si>
    <t>на гражданина</t>
  </si>
  <si>
    <t>25.11.6.1.</t>
  </si>
  <si>
    <t>25.11.6.2.</t>
  </si>
  <si>
    <t>25.11.6.3.</t>
  </si>
  <si>
    <t>25.11.7.</t>
  </si>
  <si>
    <t>на должностное лицо</t>
  </si>
  <si>
    <t>25.11.7.1.</t>
  </si>
  <si>
    <t>25.11.7.2.</t>
  </si>
  <si>
    <t>25.11.7.3.</t>
  </si>
  <si>
    <t>25.11.8.</t>
  </si>
  <si>
    <t>на индивидуального предпринимателя</t>
  </si>
  <si>
    <t>25.11.8.1.</t>
  </si>
  <si>
    <t>25.11.8.2.</t>
  </si>
  <si>
    <t>25.11.8.3.</t>
  </si>
  <si>
    <t>25.11.9.</t>
  </si>
  <si>
    <t>на юридическое лицо</t>
  </si>
  <si>
    <t>25.11.9.1.</t>
  </si>
  <si>
    <t>25.11.9.2.</t>
  </si>
  <si>
    <t>25.11.9.3.</t>
  </si>
  <si>
    <t>26.</t>
  </si>
  <si>
    <t>Общая сумма наложенных административных штрафов (тыс. рублей) - всего, в том числе:</t>
  </si>
  <si>
    <t>26.1.</t>
  </si>
  <si>
    <t>26.2.</t>
  </si>
  <si>
    <t>26.3.</t>
  </si>
  <si>
    <t>26.4.</t>
  </si>
  <si>
    <t xml:space="preserve">В том числе по субъектам административной ответственности: </t>
  </si>
  <si>
    <t>26.4.1.</t>
  </si>
  <si>
    <t>26.4.2.</t>
  </si>
  <si>
    <t>26.4.3.</t>
  </si>
  <si>
    <t>26.5.</t>
  </si>
  <si>
    <t>26.5.1.</t>
  </si>
  <si>
    <t>26.5.2.</t>
  </si>
  <si>
    <t>26.5.3.</t>
  </si>
  <si>
    <t>26.6.</t>
  </si>
  <si>
    <t>26.6.1.</t>
  </si>
  <si>
    <t>26.6.2.</t>
  </si>
  <si>
    <t>26.6.3.</t>
  </si>
  <si>
    <t>26.7.</t>
  </si>
  <si>
    <t>26.7.1.</t>
  </si>
  <si>
    <t>26.7.2.</t>
  </si>
  <si>
    <t>26.7.3.</t>
  </si>
  <si>
    <t>27.</t>
  </si>
  <si>
    <t>Общая сумма уплаченных (взысканных) административных штрафов (тыс. рублей), всего, в том числе:</t>
  </si>
  <si>
    <t>27.1.</t>
  </si>
  <si>
    <t>27.2.</t>
  </si>
  <si>
    <t>27.3.</t>
  </si>
  <si>
    <t>28.</t>
  </si>
  <si>
    <t>Общее количество проверок, по итогам которых по фактам выявленных нарушений материалы переданы в правоохранительные органы для возбуждения уголовных дел (принятия мер прокурорского реагирования), всего, в том числе в органы:</t>
  </si>
  <si>
    <t>28.1.</t>
  </si>
  <si>
    <t>прокуратуры</t>
  </si>
  <si>
    <t>28.2.</t>
  </si>
  <si>
    <t>МВД России</t>
  </si>
  <si>
    <t>28.3.</t>
  </si>
  <si>
    <t>ФСБ России</t>
  </si>
  <si>
    <t>28.4.</t>
  </si>
  <si>
    <t>иные</t>
  </si>
  <si>
    <t>285.</t>
  </si>
  <si>
    <t>из них количество проверок, по итогам которых по фактам выявленных нарушений применены меры уголовного наказания, всего, в том числе:</t>
  </si>
  <si>
    <t>28.5.1.</t>
  </si>
  <si>
    <t>28.5.2.</t>
  </si>
  <si>
    <t>28.5.3.</t>
  </si>
  <si>
    <t>29.</t>
  </si>
  <si>
    <t>Количество проверок, результаты которых были признаны недействительными, - всего (сумма строк 29.4, 29.5, 29.6),</t>
  </si>
  <si>
    <t>в том числе :</t>
  </si>
  <si>
    <t>29.1.</t>
  </si>
  <si>
    <t>29.2.</t>
  </si>
  <si>
    <t>29.3.</t>
  </si>
  <si>
    <t>29.4.</t>
  </si>
  <si>
    <t>по решению суда</t>
  </si>
  <si>
    <t>29.4.1.</t>
  </si>
  <si>
    <t>29.4.2.</t>
  </si>
  <si>
    <t>29.4.3.</t>
  </si>
  <si>
    <t>29.5.</t>
  </si>
  <si>
    <t>по предписанию органов прокуратуры</t>
  </si>
  <si>
    <t>29.5.1.</t>
  </si>
  <si>
    <t>29.5.2.</t>
  </si>
  <si>
    <t>29.5.3.</t>
  </si>
  <si>
    <t>29.6.</t>
  </si>
  <si>
    <t>по решению руководителя органа государственного контроля (надзора)</t>
  </si>
  <si>
    <t>29.6.1.</t>
  </si>
  <si>
    <t>29.6.2.</t>
  </si>
  <si>
    <t>29.6.3.</t>
  </si>
  <si>
    <t>30.</t>
  </si>
  <si>
    <t>Количество проверок, проведенных с нарушением требований законодательства о порядке их проведения, по результатам выявления которых к должностным лицам органов государственного контроля (надзора) применены меры дисциплинарного и административного наказания, всего, в том числе:</t>
  </si>
  <si>
    <t>30.1.</t>
  </si>
  <si>
    <t>30.2.</t>
  </si>
  <si>
    <t>30.3.</t>
  </si>
  <si>
    <t>31.</t>
  </si>
  <si>
    <t>Сумма денежных средств, взысканная с Ростехнадзора в связи с неправомерным действием (бездействием) его должностных лиц, осуществляющих контрольно-надзорную деятельность, в том числе, с учетом отмененных по решению суда результатов проверок, млн. руб.</t>
  </si>
  <si>
    <t>32.</t>
  </si>
  <si>
    <t xml:space="preserve">Количество вынесенных определений о проведении административного расследования о нарушении обязательных требований </t>
  </si>
  <si>
    <t>33.</t>
  </si>
  <si>
    <t>Количество постановлений о назначении административного наказания, вынесенных по результатам административных расследований</t>
  </si>
  <si>
    <t>34.</t>
  </si>
  <si>
    <t>Количество постановлений о назначении административного штрафа, вынесенных по результатам административных расследований</t>
  </si>
  <si>
    <t>35.</t>
  </si>
  <si>
    <t>Количество постановлений о назначении административного предупреждения, вынесенных по результатам административных расследований</t>
  </si>
  <si>
    <t>36.</t>
  </si>
  <si>
    <t>Общая сумма наложенных административных штрафов, наложенных в соответствии с постановлениями, вынесенными по результатам административных расследований, тыс. руб., всего, в том числе</t>
  </si>
  <si>
    <t>36.1.</t>
  </si>
  <si>
    <t>на граждан</t>
  </si>
  <si>
    <t>36.2.</t>
  </si>
  <si>
    <t>на должностных лиц</t>
  </si>
  <si>
    <t>36.3.</t>
  </si>
  <si>
    <t>на индивидуальных предпринимателей</t>
  </si>
  <si>
    <t>36.4.</t>
  </si>
  <si>
    <t>на юридических лиц</t>
  </si>
  <si>
    <t>37.</t>
  </si>
  <si>
    <t>Общая сумма уплаченных (взысканных) административных штрафов, наложенных по результатам административных расследований, тыс. руб.</t>
  </si>
  <si>
    <t>38.</t>
  </si>
  <si>
    <t>Продолжительность всех проведенных административных расследований, час</t>
  </si>
  <si>
    <t>39.</t>
  </si>
  <si>
    <t>Общее число должностных лиц, задействованных в проведении всех административных расследований</t>
  </si>
  <si>
    <t>40.</t>
  </si>
  <si>
    <t>Общее количество протоколов об административных правонарушениях, составленных работниками Ростехнадзора</t>
  </si>
  <si>
    <t>40.1.</t>
  </si>
  <si>
    <t>Количество протоколов об административных правонарушениях, подлежащих рассмотрению судебными органами</t>
  </si>
  <si>
    <t>41.</t>
  </si>
  <si>
    <t>Общее количество вынесенных постановлений о прекращении производства по делу об административном правонарушении</t>
  </si>
  <si>
    <t>41.1.</t>
  </si>
  <si>
    <t>Количество вынесенных постановлений о прекращении производства по делу об административном правонарушении в связи с малозначительностью нарушения</t>
  </si>
  <si>
    <t>42.</t>
  </si>
  <si>
    <t xml:space="preserve">Количество постановлений о назначении административных наказаний, вынесенных по результатам рассмотрения дел об административных правонарушениях </t>
  </si>
  <si>
    <t>42.1.</t>
  </si>
  <si>
    <t>Количество вынесенных постановлений о назначении наказания в виде административного штрафа</t>
  </si>
  <si>
    <t>42.1.1.</t>
  </si>
  <si>
    <t>Количество вынесенных постановлений о назначении административного наказания в виде административного штрафа в отношении должностных лиц, тыс. руб.</t>
  </si>
  <si>
    <t>42.1.2.</t>
  </si>
  <si>
    <t>Количество вынесенных постановлений о назначении административного наказания в виде административного штрафа в отношении индивидуальных предпринимателей и юридических лиц, тыс. руб.</t>
  </si>
  <si>
    <t>42.2.</t>
  </si>
  <si>
    <t>Количество вынесенных постановлений о назначении административного наказания в виде предупреждения</t>
  </si>
  <si>
    <t>43.</t>
  </si>
  <si>
    <t>Количество административных штрафов, наложенных на лиц, являющихся субъектами малого и среднего предпринимательства, по которым административный штраф был заменен предупреждением</t>
  </si>
  <si>
    <t>44.</t>
  </si>
  <si>
    <t xml:space="preserve">Общее количество юридических лиц и индивидуальных предпринимателей, в отношении которых проводились плановые, внеплановые проверки </t>
  </si>
  <si>
    <t>45.</t>
  </si>
  <si>
    <t>Количество проверок, находящихся в стадии проведения</t>
  </si>
  <si>
    <t>(по состоянию на отчетную дату)</t>
  </si>
  <si>
    <t>46.</t>
  </si>
  <si>
    <t>Количество проверок, предусмотренных ежегодным планом проведения проверок на отчетный период</t>
  </si>
  <si>
    <t>47.</t>
  </si>
  <si>
    <t>Количество проверок опасных производственных объектов (далее – ОПО), которые не удалось провести , всего, в том числе:</t>
  </si>
  <si>
    <t>47.1.</t>
  </si>
  <si>
    <t>в связи с отсутствием проверяемого лица по месту нахождения (жительства), указанному в государственных информационных ресурсах</t>
  </si>
  <si>
    <t>47.1.1.</t>
  </si>
  <si>
    <t>47.1.2.</t>
  </si>
  <si>
    <t>47.2.</t>
  </si>
  <si>
    <t xml:space="preserve"> в связи с отсутствием руководителя организации, иного уполномоченного лица</t>
  </si>
  <si>
    <t>47.2.1.</t>
  </si>
  <si>
    <t>47.2.2.</t>
  </si>
  <si>
    <t>47.3.</t>
  </si>
  <si>
    <t>в связи с изменением статуса проверяемого лица</t>
  </si>
  <si>
    <t>47.3.1.</t>
  </si>
  <si>
    <t>47.3.2.</t>
  </si>
  <si>
    <t>47.4.</t>
  </si>
  <si>
    <t>в связи со сменой собственника производственного объекта</t>
  </si>
  <si>
    <t>47.4.1.</t>
  </si>
  <si>
    <t>47.4.2.</t>
  </si>
  <si>
    <t>47.5.</t>
  </si>
  <si>
    <t>в связи с прекращением осуществления проверяемой сферы деятельности</t>
  </si>
  <si>
    <t>47.5.1.</t>
  </si>
  <si>
    <t>47.5.2.</t>
  </si>
  <si>
    <t>48.</t>
  </si>
  <si>
    <t>Количество ликвидированных либо прекративших свою деятельность к моменту проведения плановой проверки юридических лиц, индивидуальных предпринимателей (из числа включенных в план проверок на отчетный период)</t>
  </si>
  <si>
    <t>49.</t>
  </si>
  <si>
    <t>Количество рассмотренных заявлений о предоставлении разрешения, лицензии</t>
  </si>
  <si>
    <t>50.</t>
  </si>
  <si>
    <t>Количество рассмотренных заявлений о предоставлении разрешения, лицензии, по которым приняты решения об отказе в предоставлении разрешений, лицензий</t>
  </si>
  <si>
    <t>51.</t>
  </si>
  <si>
    <t>Количество проведенных выездных проверок соискателей разрешений, лицензий</t>
  </si>
  <si>
    <t>52.</t>
  </si>
  <si>
    <t>Количество проведенных выездных проверок соискателей разрешений, лицензий по результатам которых принято решение о предоставлении разрешения, лицензии</t>
  </si>
  <si>
    <t>53.</t>
  </si>
  <si>
    <t>Количество проведенных выездных проверок соискателей разрешений, лицензий, по результатам которых в отношении соискателей разрешения, лицензии выявлено несоответствие требованиям</t>
  </si>
  <si>
    <t>54.</t>
  </si>
  <si>
    <t>Количество рассмотренных заявлений о продлении срока действия разрешений, лицензий</t>
  </si>
  <si>
    <t>55.</t>
  </si>
  <si>
    <t xml:space="preserve">Количество рассмотренных заявлений о продлении срока действия разрешений, лицензий по которым приняты решения об отказе в продлении срока </t>
  </si>
  <si>
    <t>56.</t>
  </si>
  <si>
    <t>Количество выездных проверок в отношении лиц, получивших разрешения, лицензиатов, проведенных в связи с рассмотрением заявлений о продлении срока действия разрешений, лицензий в случае, если законами установлен ограниченный срок действия разрешения, лицензии</t>
  </si>
  <si>
    <t>57.</t>
  </si>
  <si>
    <t>Количество выездных проверок в отношении лиц, получивших разрешения, лицензиатов, проведенных в связи с рассмотрением заявлений о продлении срока действия разрешений, лицензий в случае, если законами установлен ограниченный срок действия разрешения, лицензии, по результатам которых выявлено несоответствие лица, получившего разрешение, лицензиата требованиям</t>
  </si>
  <si>
    <t>58.</t>
  </si>
  <si>
    <t>Количество рассмотренных заявлений о переоформлении разрешений, лицензий в связи с реорганизацией юридического лица,  изменения его наименования или места его нахождения</t>
  </si>
  <si>
    <t>58.1.</t>
  </si>
  <si>
    <t>Количество рассмотренных заявлений о переоформлении разрешений, лицензий при намерении осуществлять вид деятельности по адресу, не указанному в разрешении, лицензии</t>
  </si>
  <si>
    <t>58.2.</t>
  </si>
  <si>
    <t>Количество рассмотренных заявлений о переоформлении разрешений, лицензий при намерении внести изменения в перечень выполняемых работ, оказываемых услуг</t>
  </si>
  <si>
    <t>58.3.</t>
  </si>
  <si>
    <t>Количество рассмотренных заявлений о переоформлении разрешений, лицензий в случае, прекращения деятельности по адресам места осуществления, указанным в разрешении, лицензии</t>
  </si>
  <si>
    <t>59.</t>
  </si>
  <si>
    <t>Количество выездных проверок в отношении лиц, получивших разрешения, лицензиатов, проведенных в связи с рассмотрением заявлений о переоформлении разрешений, лицензий</t>
  </si>
  <si>
    <t>60.</t>
  </si>
  <si>
    <t>Количество выездных проверок в отношении лиц, получивших разрешения, лицензиатов, проведенных в связи с рассмотрением заявлений о переоформлении разрешений, лицензий, по результатам которых в отношении лица, получившего разрешение, лицензиата, выявлено несоответствие требованиям</t>
  </si>
  <si>
    <t>61.</t>
  </si>
  <si>
    <t>Количество проверок в отношении лиц, получивших разрешения, лицензиатов, проведенных с привлечением экспертных организаций и экспертов</t>
  </si>
  <si>
    <t>62.</t>
  </si>
  <si>
    <t>Количество разрешений, лицензий по которым принято решение о прекращении действия разрешений, лицензий</t>
  </si>
  <si>
    <t>62.1.</t>
  </si>
  <si>
    <t>Количество разрешений, лицензий, по которым принято решение о прекращении действия в связи с представлением лицом, получившим разрешение, лицензиатом заявления о прекращении лицензируемого вида деятельности</t>
  </si>
  <si>
    <t>62.2.</t>
  </si>
  <si>
    <t>Количество разрешений, лицензий, по которым принято решение о прекращении действия в связи с прекращением физическим лицом деятельности в качестве индивидуального предпринимателя в соответствии с законодательством Российской Федерации о государственной регистрации юридических лиц и индивидуальных предпринимателей</t>
  </si>
  <si>
    <t>62.3.</t>
  </si>
  <si>
    <t>Количество разрешений, лицензий, по которым принято решение о прекращении действия в связи с прекращением деятельности юридического лица в соответствии с законодательством Российской Федерации о государственной регистрации юридических лиц и индивидуальных предпринимателей (за исключением реорганизации в форме преобразования или слияния при наличии на дату государственной регистрации правопреемника реорганизованных юридических лиц у каждого участвующего в слиянии юридического лица лицензии на один и тот же вид деятельности)</t>
  </si>
  <si>
    <t>62.4.</t>
  </si>
  <si>
    <t>Количество разрешений, лицензий, по которым принято решение о прекращении действия в связи с наличием решения суда об аннулировании разрешения, лицензии</t>
  </si>
  <si>
    <t>63.</t>
  </si>
  <si>
    <t>Количество решений об отказе в предоставлении, продлении срока действия, переоформлении, о прекращении действия разрешения, лицензии, отмененных судом</t>
  </si>
  <si>
    <t>64.</t>
  </si>
  <si>
    <t>Количество обращений и (или) заявлений о предоставлении, переоформлении, продлении срока действия разрешения, лицензии, прекращении действия разрешения, лицензии, о выдаче дубликата, копии разрешения, лицензии, полученных Ростехнадзором в электронной форме</t>
  </si>
  <si>
    <t>65.</t>
  </si>
  <si>
    <t>Количество обращений Ростехнадзора в суд с заявлениями об аннулировании разрешений, лицензий</t>
  </si>
  <si>
    <t>66.</t>
  </si>
  <si>
    <t>Количество обращений Ростехнадзора в суд с заявлениями об аннулировании разрешений, лицензий, по которым судом принято решение об удовлетворении указанных заявлений</t>
  </si>
  <si>
    <t>67.</t>
  </si>
  <si>
    <t>Общий срок рассмотрения всех поступивших в Ростехнадзор заявлений о предоставлении разрешения, лицензии</t>
  </si>
  <si>
    <t>68.</t>
  </si>
  <si>
    <t xml:space="preserve">Общий срок в течение которого были рассмотрены поступившие заявления о предоставлении (переоформлении, выдаче дубликата) разрешения, лицензии и приняты соответствующие решения о предоставлении (переоформлении, выдаче дубликата или отказе в предоставлении (переоформлении, выдаче дубликата разрешения, лицензии </t>
  </si>
  <si>
    <t>69.</t>
  </si>
  <si>
    <t xml:space="preserve">Общее количество должностных лиц, задействованных при предоставлении (переоформлении, выдаче дубликата) разрешения, лицензии </t>
  </si>
  <si>
    <t>70.</t>
  </si>
  <si>
    <t>Направлено в органы прокуратуры заявлений о согласовании проведения внеплановых выездных проверок,</t>
  </si>
  <si>
    <t>70.1.</t>
  </si>
  <si>
    <t>из них отказано органами прокуратуры в согласовании</t>
  </si>
  <si>
    <t>71.</t>
  </si>
  <si>
    <t>Количество проверок, проводимых с привлечением  экспертных организаций</t>
  </si>
  <si>
    <t>72.</t>
  </si>
  <si>
    <t>Количество проверок, проводимых с привлечением экспертов</t>
  </si>
  <si>
    <t>73.</t>
  </si>
  <si>
    <t>Предотвращенный ущерб,  млн. руб.</t>
  </si>
  <si>
    <t>74.</t>
  </si>
  <si>
    <t>Общее количество поднадзорных ОПО</t>
  </si>
  <si>
    <t>75.</t>
  </si>
  <si>
    <t>Количество ОПО, в отношении которых установлен режим постоянного государственного надзора</t>
  </si>
  <si>
    <t>76.</t>
  </si>
  <si>
    <t>Количество ОПО при осуществлении режима постоянного государственного надзора в отношении которых выявлены нарушения обязательных требований</t>
  </si>
  <si>
    <t>77.</t>
  </si>
  <si>
    <t>Общее количество проверенных ОПО при эксплуатации которых допущены нарушения</t>
  </si>
  <si>
    <t>78.</t>
  </si>
  <si>
    <t>Количество ОПО, при эксплуатации которых допущены нарушения, в результате которых причинен ущерб или была создана угроза его причинения, выявленные  в результате проведения контрольно-надзорных мероприятий</t>
  </si>
  <si>
    <t>78.1.</t>
  </si>
  <si>
    <t xml:space="preserve">Количество ОПО при эксплуатации которых допущены нарушения, в результате которых причинен ущерб </t>
  </si>
  <si>
    <t>78.2.</t>
  </si>
  <si>
    <t>Количество ОПО  при эксплуатации которых допущены нарушения, в результате которых была создана угроза причинения ущерба или являющиеся грубыми нарушениями</t>
  </si>
  <si>
    <t>79.</t>
  </si>
  <si>
    <t xml:space="preserve">Количество ОПО, у которых были устранены выявленные нарушения </t>
  </si>
  <si>
    <t>79.1.</t>
  </si>
  <si>
    <t>Количество ОПО у которых были устранены выявленные нарушения, в результате которых причинен ущерб</t>
  </si>
  <si>
    <t>79.2.</t>
  </si>
  <si>
    <t>Количество ОПО у которых были устранены выявленные нарушения в результате которых была создана угроза причинения ущерба или являющиеся грубыми нарушениями</t>
  </si>
  <si>
    <t>80.</t>
  </si>
  <si>
    <t>Количество ОПО при эксплуатации которых допущены повторные нарушения обязательных требований, ставшие фактором причинения ущерба</t>
  </si>
  <si>
    <t>81.</t>
  </si>
  <si>
    <t>Количество ОПО при эксплуатации которых допущены повторные нарушения обязательных требований, представляющие непосредственную угрозу причинения ущерба или являющиеся грубыми нарушениями</t>
  </si>
  <si>
    <t>82.</t>
  </si>
  <si>
    <t>Количество заявлений (обращений) с указанием фактов нарушений, поступивших от физических и юридических лиц, сообщений органов государственной власти, местного самоуправления, средств массовой информации с указанием фактов нарушений</t>
  </si>
  <si>
    <t>83.</t>
  </si>
  <si>
    <t>Количество заявлений (обращений), являющихся основанием для издания распоряжения о проведения внеплановой проверки, по которым внеплановые мероприятия не были проведены</t>
  </si>
  <si>
    <t>83.1.</t>
  </si>
  <si>
    <t>Количество заявлений (обращений), являющихся основанием для издания распоряжения о проведения внеплановой проверки, по которым в  проведении проверки было отказано прокуратурой</t>
  </si>
  <si>
    <t>84.</t>
  </si>
  <si>
    <t>Количество ОПО, эксплуатируемых организациями, регулярная отчетность которых была проверена или проанализирована на предмет нарушений обязательных требований</t>
  </si>
  <si>
    <t>85.</t>
  </si>
  <si>
    <t>Общее количество подконтрольных ОПО, в отношении которых осуществляются мониторинговые мероприятия</t>
  </si>
  <si>
    <t>86.</t>
  </si>
  <si>
    <t>Общее количество ОПО,  эксплуатируемых организациями, предоставивших регулярную отчетность</t>
  </si>
  <si>
    <t>87.</t>
  </si>
  <si>
    <t xml:space="preserve">Количество ОПО в результате анализа регулярной отчетности которых выявлены нарушения </t>
  </si>
  <si>
    <t>88.</t>
  </si>
  <si>
    <t>Количество ОПО по результатам выявленных нарушений которых в результате анализа регулярной отчетности применены меры</t>
  </si>
  <si>
    <t>89.</t>
  </si>
  <si>
    <t>Количество ОПО по результатам выявленных нарушений которых в результате анализа регулярной отчетности проведены внеплановые проверки</t>
  </si>
  <si>
    <t>90.</t>
  </si>
  <si>
    <t>Количество ОПО по результатам выявленных нарушений которых в результате анализа регулярной отчетности применены административные меры</t>
  </si>
  <si>
    <t>91.</t>
  </si>
  <si>
    <t>Количество штатных единиц по должностям, предусматривающим выполнение функций по контролю (надзору),</t>
  </si>
  <si>
    <t>91.1.</t>
  </si>
  <si>
    <t>из них занятых</t>
  </si>
  <si>
    <t>91.2.</t>
  </si>
  <si>
    <t>из них предусматривающих выполнение функций в рамках двух и более видов надзора</t>
  </si>
  <si>
    <t>92.</t>
  </si>
  <si>
    <t>Общее количество должностных лиц, включенных в распоряжения о проведении проверок</t>
  </si>
  <si>
    <t>92.1.</t>
  </si>
  <si>
    <t>92.2</t>
  </si>
  <si>
    <t>93.</t>
  </si>
  <si>
    <t>Общее количество должностных лиц, задействованных в проведении межведомственных проверок</t>
  </si>
  <si>
    <t>94.</t>
  </si>
  <si>
    <t>Количество работающих на поднадзорных объектах, чел.</t>
  </si>
  <si>
    <t>95.</t>
  </si>
  <si>
    <t>Количество случаев причинения субъектами, относящимися к поднадзорной сфере,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</t>
  </si>
  <si>
    <t>и юридических лиц, безопасности государства, а также чрезвычайных ситуаций природного и техногенного характера - всего, в том числе:</t>
  </si>
  <si>
    <t>95.1.</t>
  </si>
  <si>
    <t>количество случаев причинения вреда жизни, здоровью граждан</t>
  </si>
  <si>
    <t>95.2.</t>
  </si>
  <si>
    <t>количество случаев причинения вреда животным, растениям, окружающей среде</t>
  </si>
  <si>
    <t>95.3.</t>
  </si>
  <si>
    <t>количество случаев причинения вреда объектам культурного наследия (памятникам истории и культуры) народов Российской Федерации</t>
  </si>
  <si>
    <t>95.4.</t>
  </si>
  <si>
    <t>количество случаев возникновения чрезвычайных ситуаций техногенного характера</t>
  </si>
  <si>
    <t>96.      </t>
  </si>
  <si>
    <t>Число поднадзорных организаций (юридических лиц, индивидуальных предпринимателей (далее – ИП)), эксплуатирующих ОПО</t>
  </si>
  <si>
    <t>97.</t>
  </si>
  <si>
    <t>Число аварий на ОПО</t>
  </si>
  <si>
    <t>97.1.</t>
  </si>
  <si>
    <t>из них, аварий в результате действий третьих лиц</t>
  </si>
  <si>
    <t>98.</t>
  </si>
  <si>
    <t>Ущерб от аварий на ОПО, полный (тыс. руб.), в том числе:</t>
  </si>
  <si>
    <t>98.1. </t>
  </si>
  <si>
    <t>прямые потери от аварий (тыс. руб.)</t>
  </si>
  <si>
    <t>98.2. </t>
  </si>
  <si>
    <t>затраты на локализацию и ликвидацию последствий аварий на ОПО, включая затраты по техническому расследованию причин аварий (тыс. руб.)</t>
  </si>
  <si>
    <t>98.3. </t>
  </si>
  <si>
    <t>экологический ущерб (урон, нанесенный объектам окружающей среды),  (тыс. руб.)</t>
  </si>
  <si>
    <t>98.4. </t>
  </si>
  <si>
    <t>ущерб, нанесенный третьим лицам  (тыс. руб.)</t>
  </si>
  <si>
    <t>99.      </t>
  </si>
  <si>
    <t>Число инцидентов на ОПО, всего, в том числе:</t>
  </si>
  <si>
    <t>99.1. </t>
  </si>
  <si>
    <t>отказов или повреждений технических устройств</t>
  </si>
  <si>
    <t>99.2. </t>
  </si>
  <si>
    <t>отклонений от режима технологического процесса</t>
  </si>
  <si>
    <t>100.      </t>
  </si>
  <si>
    <t>Количество травмированных в результате аварий (чел.), всего, из них:</t>
  </si>
  <si>
    <t>100.1. </t>
  </si>
  <si>
    <t>со смертельным исходом</t>
  </si>
  <si>
    <t>100.2. </t>
  </si>
  <si>
    <t>с тяжелым исходом</t>
  </si>
  <si>
    <t>101.      </t>
  </si>
  <si>
    <t>Количество пострадавших в результате несчастных случаев на производстве (чел.), всего, из них:</t>
  </si>
  <si>
    <t>101.1. </t>
  </si>
  <si>
    <t>101.2. </t>
  </si>
  <si>
    <t>102.      </t>
  </si>
  <si>
    <t>Общее количество травмированных в результате аварий и несчастных случаев, всего (чел.), из них:</t>
  </si>
  <si>
    <t>102.1. </t>
  </si>
  <si>
    <t>102.2. </t>
  </si>
  <si>
    <t>103.      </t>
  </si>
  <si>
    <t>Число групповых несчастных случаев на производстве</t>
  </si>
  <si>
    <t>104.      </t>
  </si>
  <si>
    <t>Количество травмированных при групповых несчастных случаях на производстве (чел.), всего, из них:</t>
  </si>
  <si>
    <t>104.1. </t>
  </si>
  <si>
    <t>104.2. </t>
  </si>
  <si>
    <t>105.</t>
  </si>
  <si>
    <t>Количество расследований, проведенных с целью выявления причин несчастных случаев</t>
  </si>
  <si>
    <t>105.1.</t>
  </si>
  <si>
    <t>Количество выявленных при проведении расследования причин несчастных случаев</t>
  </si>
  <si>
    <t>1076.</t>
  </si>
  <si>
    <t>Количество расследований, проведенных с целью выявления причин аварий</t>
  </si>
  <si>
    <t>106.1.</t>
  </si>
  <si>
    <t>Количество выявленных при проведении расследования причин аварий</t>
  </si>
  <si>
    <t>107.</t>
  </si>
  <si>
    <t>Количество административных наказаний, наложенных по результатам проведения расследований причин несчастных случаев, всего, в том числе:</t>
  </si>
  <si>
    <t>107.1.</t>
  </si>
  <si>
    <t>в виде конфискации орудия совершения или предмета административного правонарушения</t>
  </si>
  <si>
    <t>107.2.</t>
  </si>
  <si>
    <t>в виде административного приостановления деятельности</t>
  </si>
  <si>
    <t>107.3.</t>
  </si>
  <si>
    <t>в виде предупреждения</t>
  </si>
  <si>
    <t>107.4.</t>
  </si>
  <si>
    <t>в виде наложения административного штрафа</t>
  </si>
  <si>
    <t>108.</t>
  </si>
  <si>
    <t>Общая сумма наложенных административных штрафов в результате проведения расследований причин несчастных случаев</t>
  </si>
  <si>
    <t>109.</t>
  </si>
  <si>
    <t>Количество административных наказаний, наложенных по результатам проведения расследований причин аварий, всего, в том числе:</t>
  </si>
  <si>
    <t>109.1.</t>
  </si>
  <si>
    <t>109.2.</t>
  </si>
  <si>
    <t>109.3.</t>
  </si>
  <si>
    <t>109.4.</t>
  </si>
  <si>
    <t>110.</t>
  </si>
  <si>
    <t>Общая сумма наложенных административных штрафов в результате проведения расследований причин аварий</t>
  </si>
  <si>
    <t>111.</t>
  </si>
  <si>
    <t>Общая продолжительность всех проведенных расследований причин аварий, несчастных случаев, час.</t>
  </si>
  <si>
    <t>112.</t>
  </si>
  <si>
    <t>Общее количество должностных лиц, задействованных в проведении одного расследования причин аварий, несчастных случаев</t>
  </si>
  <si>
    <t>ВМ</t>
  </si>
  <si>
    <t>М</t>
  </si>
  <si>
    <t>НХ</t>
  </si>
  <si>
    <t>Х</t>
  </si>
  <si>
    <t>МТ</t>
  </si>
  <si>
    <t>ГС</t>
  </si>
  <si>
    <t>РС</t>
  </si>
  <si>
    <t>Т</t>
  </si>
  <si>
    <t>К</t>
  </si>
  <si>
    <t>ПС</t>
  </si>
  <si>
    <t>Форма УТ-ПБ</t>
  </si>
  <si>
    <t xml:space="preserve">Показатели деятельности по надзору в сфере промышленной безопасности опасных производственных объектов 
</t>
  </si>
  <si>
    <t xml:space="preserve"> (ФИО и подпись руководителя  территориального органа Ростехнадзора, дата)</t>
  </si>
  <si>
    <t>Примечания:</t>
  </si>
  <si>
    <t>1) В строке 1 указываются сведения об общем количестве проверок (мероприятий по контролю), проведенных за отчетный период в  отношении юридических лиц, индивидуальных предпринимателей. В указанные данные включаются также проверки, осуществление которых инициируется обращением заявителя, который выступает в качестве объекта контроля (надзора), проверки заявителя при проведении государственной регистрации, государственной экспертизе, аккредитации, аттестации, ведению государственных реестров (регистров), предоставлению различных разрешений, заключений, согласований и др. (строка 2), а также проверки, проведенные в рамках режима постоянного государственного надзора (строка 3). Проверки по предлицензионному контролю заявителя в рамках исполнения государственных функций по лицензированию отдельных видов деятельности (строка 5) в общее количество проверок не включаются.</t>
  </si>
  <si>
    <t>2) В графе 3 («Всего по территориальному органу») показатели в строке 1.1 и 1.2 заполняются на основании соответствующих распорядительных документов о проведении проверок с оформлением актов проверок. При этом сумма показателей по видам надзора может быть больше или равна соответствующему показателю в графе 3 (в случае проведения комплексных или целевых проверок по нескольким видам надзора).</t>
  </si>
  <si>
    <t xml:space="preserve">3) Графы 4-19 заполняются по видам надзора: </t>
  </si>
  <si>
    <t xml:space="preserve">У - </t>
  </si>
  <si>
    <t>Надзор в угольной промышленности</t>
  </si>
  <si>
    <t xml:space="preserve">Г - </t>
  </si>
  <si>
    <t>Надзор в горнорудной и нерудной промышленности</t>
  </si>
  <si>
    <t xml:space="preserve">МК - </t>
  </si>
  <si>
    <t>Маркшейдерский контроль и надзор за безопасным недропользованием</t>
  </si>
  <si>
    <t xml:space="preserve">НД - </t>
  </si>
  <si>
    <t>Надзор за объектами нефтегазодобычи</t>
  </si>
  <si>
    <t xml:space="preserve">ГР - </t>
  </si>
  <si>
    <t>Надзор за объектами геолого-разведочных работ</t>
  </si>
  <si>
    <t xml:space="preserve">ВМ - </t>
  </si>
  <si>
    <t xml:space="preserve">Надзор за производством, хранением и применением взрывчатых материалов промышленного назначения </t>
  </si>
  <si>
    <t xml:space="preserve">М - </t>
  </si>
  <si>
    <t>Надзор за металлургическими и коксохимическими производствами и объектами</t>
  </si>
  <si>
    <t xml:space="preserve">НХ - </t>
  </si>
  <si>
    <t>Надзор за объектами нефтехимической и нефтегазоперерабатывающей промышленности</t>
  </si>
  <si>
    <t xml:space="preserve">Х - </t>
  </si>
  <si>
    <t>Надзор за химически опасными объектами и объектами спецхимии</t>
  </si>
  <si>
    <t xml:space="preserve">МТ - </t>
  </si>
  <si>
    <t xml:space="preserve">Надзор за объектами магистрального трубопроводного транспорта </t>
  </si>
  <si>
    <t xml:space="preserve">ГС - </t>
  </si>
  <si>
    <t>Надзор за объектами газораспределения и газопотребления</t>
  </si>
  <si>
    <t xml:space="preserve">РС - </t>
  </si>
  <si>
    <t>Надзор за взрывопожароопасными объектами хранения и переработки растительного сырья</t>
  </si>
  <si>
    <t xml:space="preserve">Т - </t>
  </si>
  <si>
    <t>Надзор за транспортированием опасных веществ</t>
  </si>
  <si>
    <t xml:space="preserve">К - </t>
  </si>
  <si>
    <t>Котлонадзор</t>
  </si>
  <si>
    <t xml:space="preserve">ОПК - </t>
  </si>
  <si>
    <t>Надзор за объектами оборонно-промышленного комплекса</t>
  </si>
  <si>
    <t>4) Межрегиональные управления заполняют указанную форму в целом по управлению, а также отдельно по каждому субъекту Российской Федерации, на территории которого осуществляется надзор.</t>
  </si>
  <si>
    <t xml:space="preserve">Руководитель   _________________________________________________________     </t>
  </si>
  <si>
    <t>за</t>
  </si>
  <si>
    <t>г.</t>
  </si>
  <si>
    <t xml:space="preserve">             (наименование территориального органа Ростехнадзора)                                                                  (за 3, 6, 9 месяцев и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</si>
</sst>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u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9" fillId="0" borderId="16" xfId="0" applyFont="1" applyBorder="1" applyAlignment="1"/>
    <xf numFmtId="0" fontId="0" fillId="0" borderId="0" xfId="0" applyProtection="1"/>
    <xf numFmtId="0" fontId="7" fillId="0" borderId="0" xfId="0" applyFont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 textRotation="90" wrapText="1"/>
    </xf>
    <xf numFmtId="0" fontId="1" fillId="0" borderId="3" xfId="0" applyFont="1" applyBorder="1" applyAlignment="1" applyProtection="1">
      <alignment horizontal="center" vertical="center" textRotation="90" wrapText="1" readingOrder="2"/>
    </xf>
    <xf numFmtId="0" fontId="9" fillId="0" borderId="0" xfId="0" applyFont="1" applyBorder="1" applyAlignment="1" applyProtection="1"/>
    <xf numFmtId="0" fontId="9" fillId="0" borderId="0" xfId="0" applyFont="1" applyBorder="1" applyAlignment="1" applyProtection="1">
      <alignment horizontal="right"/>
    </xf>
    <xf numFmtId="0" fontId="0" fillId="0" borderId="0" xfId="0" applyBorder="1" applyAlignment="1" applyProtection="1"/>
    <xf numFmtId="0" fontId="1" fillId="2" borderId="2" xfId="0" applyFont="1" applyFill="1" applyBorder="1" applyAlignment="1" applyProtection="1">
      <alignment horizontal="left" vertical="center"/>
    </xf>
    <xf numFmtId="0" fontId="1" fillId="2" borderId="5" xfId="0" applyFont="1" applyFill="1" applyBorder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top" indent="2"/>
    </xf>
    <xf numFmtId="0" fontId="1" fillId="0" borderId="5" xfId="0" applyFont="1" applyBorder="1" applyAlignment="1" applyProtection="1">
      <alignment horizontal="left" vertical="top" wrapText="1" indent="2"/>
    </xf>
    <xf numFmtId="0" fontId="1" fillId="2" borderId="2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top"/>
    </xf>
    <xf numFmtId="0" fontId="1" fillId="0" borderId="5" xfId="0" applyFont="1" applyBorder="1" applyAlignment="1" applyProtection="1">
      <alignment horizontal="left" vertical="top" wrapText="1"/>
    </xf>
    <xf numFmtId="0" fontId="1" fillId="2" borderId="12" xfId="0" applyFont="1" applyFill="1" applyBorder="1" applyAlignment="1" applyProtection="1">
      <alignment horizontal="left" vertical="top" wrapText="1"/>
    </xf>
    <xf numFmtId="0" fontId="3" fillId="0" borderId="12" xfId="0" applyFont="1" applyBorder="1" applyAlignment="1" applyProtection="1">
      <alignment horizontal="left" vertical="top" wrapText="1"/>
    </xf>
    <xf numFmtId="0" fontId="4" fillId="0" borderId="12" xfId="0" applyFont="1" applyBorder="1" applyAlignment="1" applyProtection="1">
      <alignment horizontal="left" vertical="top" wrapText="1"/>
    </xf>
    <xf numFmtId="0" fontId="4" fillId="0" borderId="5" xfId="0" applyFont="1" applyBorder="1" applyAlignment="1" applyProtection="1">
      <alignment horizontal="left" vertical="top" wrapText="1"/>
    </xf>
    <xf numFmtId="0" fontId="4" fillId="0" borderId="2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top" wrapText="1" indent="4"/>
    </xf>
    <xf numFmtId="0" fontId="4" fillId="0" borderId="5" xfId="0" applyFont="1" applyBorder="1" applyAlignment="1" applyProtection="1">
      <alignment horizontal="left" vertical="top" wrapText="1" indent="4"/>
    </xf>
    <xf numFmtId="0" fontId="5" fillId="0" borderId="12" xfId="0" applyFont="1" applyBorder="1" applyAlignment="1" applyProtection="1">
      <alignment horizontal="left" vertical="top" wrapText="1"/>
    </xf>
    <xf numFmtId="0" fontId="6" fillId="0" borderId="5" xfId="0" applyFont="1" applyBorder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left" vertical="center" wrapText="1"/>
    </xf>
    <xf numFmtId="0" fontId="10" fillId="0" borderId="0" xfId="0" applyFont="1" applyProtection="1"/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 applyProtection="1">
      <alignment horizontal="left" wrapText="1"/>
    </xf>
    <xf numFmtId="0" fontId="1" fillId="0" borderId="11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2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left"/>
    </xf>
    <xf numFmtId="0" fontId="9" fillId="0" borderId="16" xfId="0" applyFont="1" applyBorder="1" applyAlignment="1">
      <alignment horizontal="center"/>
    </xf>
    <xf numFmtId="0" fontId="9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9"/>
  <sheetViews>
    <sheetView tabSelected="1" workbookViewId="0">
      <selection activeCell="E62" sqref="E62"/>
    </sheetView>
  </sheetViews>
  <sheetFormatPr defaultRowHeight="15" x14ac:dyDescent="0.25"/>
  <cols>
    <col min="1" max="1" width="5.85546875" customWidth="1"/>
    <col min="2" max="2" width="42.85546875" customWidth="1"/>
    <col min="3" max="3" width="7.5703125" customWidth="1"/>
    <col min="4" max="4" width="7" customWidth="1"/>
    <col min="5" max="6" width="6.85546875" customWidth="1"/>
    <col min="7" max="7" width="7.5703125" customWidth="1"/>
    <col min="8" max="8" width="7.42578125" customWidth="1"/>
    <col min="9" max="9" width="6.7109375" customWidth="1"/>
    <col min="10" max="11" width="7.140625" customWidth="1"/>
    <col min="12" max="12" width="6.85546875" customWidth="1"/>
    <col min="13" max="13" width="7.7109375" customWidth="1"/>
    <col min="14" max="15" width="7.140625" customWidth="1"/>
    <col min="16" max="16" width="7.28515625" customWidth="1"/>
    <col min="17" max="17" width="7" customWidth="1"/>
    <col min="18" max="18" width="6.7109375" customWidth="1"/>
    <col min="19" max="19" width="7.85546875" customWidth="1"/>
    <col min="20" max="21" width="7.140625" customWidth="1"/>
    <col min="22" max="23" width="7.7109375" customWidth="1"/>
  </cols>
  <sheetData>
    <row r="1" spans="1:23" ht="15.7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8" t="s">
        <v>589</v>
      </c>
      <c r="W1" s="58"/>
    </row>
    <row r="2" spans="1:23" ht="15" customHeight="1" x14ac:dyDescent="0.25">
      <c r="A2" s="4"/>
      <c r="B2" s="4"/>
      <c r="C2" s="59" t="s">
        <v>590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4"/>
      <c r="V2" s="4"/>
      <c r="W2" s="4"/>
    </row>
    <row r="3" spans="1:23" ht="15" customHeight="1" x14ac:dyDescent="0.25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4"/>
      <c r="V3" s="4"/>
      <c r="W3" s="4"/>
    </row>
    <row r="4" spans="1:23" ht="15.75" x14ac:dyDescent="0.25">
      <c r="A4" s="4"/>
      <c r="B4" s="57"/>
      <c r="C4" s="57"/>
      <c r="D4" s="57"/>
      <c r="E4" s="57"/>
      <c r="F4" s="57"/>
      <c r="G4" s="12"/>
      <c r="H4" s="13" t="s">
        <v>628</v>
      </c>
      <c r="I4" s="57"/>
      <c r="J4" s="57"/>
      <c r="K4" s="57"/>
      <c r="L4" s="57"/>
      <c r="M4" s="57"/>
      <c r="N4" s="12">
        <v>20</v>
      </c>
      <c r="O4" s="3"/>
      <c r="P4" s="12" t="s">
        <v>629</v>
      </c>
      <c r="Q4" s="14"/>
      <c r="R4" s="14"/>
      <c r="S4" s="14"/>
      <c r="T4" s="14"/>
      <c r="U4" s="14"/>
      <c r="V4" s="4"/>
      <c r="W4" s="4"/>
    </row>
    <row r="5" spans="1:23" x14ac:dyDescent="0.25">
      <c r="A5" s="4"/>
      <c r="B5" s="56" t="s">
        <v>630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4"/>
      <c r="W5" s="4"/>
    </row>
    <row r="6" spans="1:23" ht="15.75" thickBo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0.25" customHeight="1" thickBot="1" x14ac:dyDescent="0.3">
      <c r="A7" s="66" t="s">
        <v>0</v>
      </c>
      <c r="B7" s="66" t="s">
        <v>1</v>
      </c>
      <c r="C7" s="68" t="s">
        <v>2</v>
      </c>
      <c r="D7" s="69"/>
      <c r="E7" s="69"/>
      <c r="F7" s="69"/>
      <c r="G7" s="70"/>
      <c r="H7" s="74" t="s">
        <v>3</v>
      </c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6"/>
    </row>
    <row r="8" spans="1:23" ht="15.75" thickBot="1" x14ac:dyDescent="0.3">
      <c r="A8" s="67"/>
      <c r="B8" s="67"/>
      <c r="C8" s="71"/>
      <c r="D8" s="72"/>
      <c r="E8" s="72"/>
      <c r="F8" s="72"/>
      <c r="G8" s="73"/>
      <c r="H8" s="6" t="s">
        <v>4</v>
      </c>
      <c r="I8" s="6" t="s">
        <v>5</v>
      </c>
      <c r="J8" s="6" t="s">
        <v>6</v>
      </c>
      <c r="K8" s="6" t="s">
        <v>7</v>
      </c>
      <c r="L8" s="6" t="s">
        <v>8</v>
      </c>
      <c r="M8" s="6" t="s">
        <v>579</v>
      </c>
      <c r="N8" s="6" t="s">
        <v>580</v>
      </c>
      <c r="O8" s="6" t="s">
        <v>581</v>
      </c>
      <c r="P8" s="6" t="s">
        <v>582</v>
      </c>
      <c r="Q8" s="6" t="s">
        <v>583</v>
      </c>
      <c r="R8" s="6" t="s">
        <v>584</v>
      </c>
      <c r="S8" s="6" t="s">
        <v>585</v>
      </c>
      <c r="T8" s="6" t="s">
        <v>586</v>
      </c>
      <c r="U8" s="6" t="s">
        <v>587</v>
      </c>
      <c r="V8" s="6" t="s">
        <v>588</v>
      </c>
      <c r="W8" s="6" t="s">
        <v>9</v>
      </c>
    </row>
    <row r="9" spans="1:23" ht="15.75" thickBot="1" x14ac:dyDescent="0.3">
      <c r="A9" s="77">
        <v>1</v>
      </c>
      <c r="B9" s="77">
        <v>2</v>
      </c>
      <c r="C9" s="7">
        <v>3</v>
      </c>
      <c r="D9" s="8">
        <v>4</v>
      </c>
      <c r="E9" s="8">
        <v>5</v>
      </c>
      <c r="F9" s="8">
        <v>6</v>
      </c>
      <c r="G9" s="8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7">
        <v>13</v>
      </c>
      <c r="N9" s="7">
        <v>14</v>
      </c>
      <c r="O9" s="7">
        <v>15</v>
      </c>
      <c r="P9" s="6">
        <v>16</v>
      </c>
      <c r="Q9" s="6">
        <v>17</v>
      </c>
      <c r="R9" s="6">
        <v>18</v>
      </c>
      <c r="S9" s="6">
        <v>19</v>
      </c>
      <c r="T9" s="6">
        <v>20</v>
      </c>
      <c r="U9" s="6">
        <v>21</v>
      </c>
      <c r="V9" s="6">
        <v>22</v>
      </c>
      <c r="W9" s="6">
        <v>23</v>
      </c>
    </row>
    <row r="10" spans="1:23" ht="63" customHeight="1" thickBot="1" x14ac:dyDescent="0.3">
      <c r="A10" s="78"/>
      <c r="B10" s="78"/>
      <c r="C10" s="10" t="s">
        <v>10</v>
      </c>
      <c r="D10" s="11" t="s">
        <v>11</v>
      </c>
      <c r="E10" s="11" t="s">
        <v>12</v>
      </c>
      <c r="F10" s="11" t="s">
        <v>13</v>
      </c>
      <c r="G10" s="11" t="s">
        <v>14</v>
      </c>
      <c r="H10" s="10" t="s">
        <v>10</v>
      </c>
      <c r="I10" s="10" t="s">
        <v>10</v>
      </c>
      <c r="J10" s="10" t="s">
        <v>10</v>
      </c>
      <c r="K10" s="10" t="s">
        <v>10</v>
      </c>
      <c r="L10" s="10" t="s">
        <v>10</v>
      </c>
      <c r="M10" s="10" t="s">
        <v>10</v>
      </c>
      <c r="N10" s="10" t="s">
        <v>10</v>
      </c>
      <c r="O10" s="10" t="s">
        <v>10</v>
      </c>
      <c r="P10" s="10" t="s">
        <v>10</v>
      </c>
      <c r="Q10" s="10" t="s">
        <v>10</v>
      </c>
      <c r="R10" s="10" t="s">
        <v>10</v>
      </c>
      <c r="S10" s="10" t="s">
        <v>10</v>
      </c>
      <c r="T10" s="10" t="s">
        <v>10</v>
      </c>
      <c r="U10" s="10" t="s">
        <v>10</v>
      </c>
      <c r="V10" s="10" t="s">
        <v>10</v>
      </c>
      <c r="W10" s="10" t="s">
        <v>10</v>
      </c>
    </row>
    <row r="11" spans="1:23" ht="48.75" thickBot="1" x14ac:dyDescent="0.3">
      <c r="A11" s="15" t="s">
        <v>15</v>
      </c>
      <c r="B11" s="16" t="s">
        <v>16</v>
      </c>
      <c r="C11" s="2">
        <f>SUM(C12:C13,C23)</f>
        <v>0</v>
      </c>
      <c r="D11" s="2">
        <f t="shared" ref="D11:W11" si="0">SUM(D12:D13,D23)</f>
        <v>0</v>
      </c>
      <c r="E11" s="2">
        <f t="shared" si="0"/>
        <v>0</v>
      </c>
      <c r="F11" s="2">
        <f t="shared" si="0"/>
        <v>0</v>
      </c>
      <c r="G11" s="2">
        <f t="shared" si="0"/>
        <v>0</v>
      </c>
      <c r="H11" s="2">
        <f t="shared" si="0"/>
        <v>0</v>
      </c>
      <c r="I11" s="2">
        <f t="shared" si="0"/>
        <v>0</v>
      </c>
      <c r="J11" s="2">
        <f t="shared" si="0"/>
        <v>0</v>
      </c>
      <c r="K11" s="2">
        <f t="shared" si="0"/>
        <v>0</v>
      </c>
      <c r="L11" s="2">
        <f t="shared" si="0"/>
        <v>0</v>
      </c>
      <c r="M11" s="2">
        <f t="shared" si="0"/>
        <v>0</v>
      </c>
      <c r="N11" s="2">
        <f t="shared" si="0"/>
        <v>0</v>
      </c>
      <c r="O11" s="2">
        <f t="shared" si="0"/>
        <v>0</v>
      </c>
      <c r="P11" s="2">
        <f t="shared" si="0"/>
        <v>0</v>
      </c>
      <c r="Q11" s="2">
        <f t="shared" si="0"/>
        <v>0</v>
      </c>
      <c r="R11" s="2">
        <f t="shared" si="0"/>
        <v>0</v>
      </c>
      <c r="S11" s="2">
        <f t="shared" si="0"/>
        <v>0</v>
      </c>
      <c r="T11" s="2">
        <f t="shared" si="0"/>
        <v>0</v>
      </c>
      <c r="U11" s="2">
        <f t="shared" si="0"/>
        <v>0</v>
      </c>
      <c r="V11" s="2">
        <f t="shared" si="0"/>
        <v>0</v>
      </c>
      <c r="W11" s="2">
        <f t="shared" si="0"/>
        <v>0</v>
      </c>
    </row>
    <row r="12" spans="1:23" ht="15.75" thickBot="1" x14ac:dyDescent="0.3">
      <c r="A12" s="17" t="s">
        <v>17</v>
      </c>
      <c r="B12" s="18" t="s">
        <v>18</v>
      </c>
      <c r="C12" s="34"/>
      <c r="D12" s="34"/>
      <c r="E12" s="34"/>
      <c r="F12" s="34"/>
      <c r="G12" s="34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</row>
    <row r="13" spans="1:23" ht="24.75" thickBot="1" x14ac:dyDescent="0.3">
      <c r="A13" s="17" t="s">
        <v>19</v>
      </c>
      <c r="B13" s="19" t="s">
        <v>20</v>
      </c>
      <c r="C13" s="1">
        <f>SUM(C14,C15,C18,C19,C20)</f>
        <v>0</v>
      </c>
      <c r="D13" s="1">
        <f t="shared" ref="D13:W13" si="1">SUM(D14,D15,D18,D19,D20)</f>
        <v>0</v>
      </c>
      <c r="E13" s="1">
        <f t="shared" si="1"/>
        <v>0</v>
      </c>
      <c r="F13" s="1">
        <f t="shared" si="1"/>
        <v>0</v>
      </c>
      <c r="G13" s="1">
        <f t="shared" si="1"/>
        <v>0</v>
      </c>
      <c r="H13" s="1">
        <f t="shared" si="1"/>
        <v>0</v>
      </c>
      <c r="I13" s="1">
        <f t="shared" si="1"/>
        <v>0</v>
      </c>
      <c r="J13" s="1">
        <f t="shared" si="1"/>
        <v>0</v>
      </c>
      <c r="K13" s="1">
        <f t="shared" si="1"/>
        <v>0</v>
      </c>
      <c r="L13" s="1">
        <f t="shared" si="1"/>
        <v>0</v>
      </c>
      <c r="M13" s="1">
        <f t="shared" si="1"/>
        <v>0</v>
      </c>
      <c r="N13" s="1">
        <f t="shared" si="1"/>
        <v>0</v>
      </c>
      <c r="O13" s="1">
        <f t="shared" si="1"/>
        <v>0</v>
      </c>
      <c r="P13" s="1">
        <f t="shared" si="1"/>
        <v>0</v>
      </c>
      <c r="Q13" s="1">
        <f t="shared" si="1"/>
        <v>0</v>
      </c>
      <c r="R13" s="1">
        <f t="shared" si="1"/>
        <v>0</v>
      </c>
      <c r="S13" s="1">
        <f t="shared" si="1"/>
        <v>0</v>
      </c>
      <c r="T13" s="1">
        <f t="shared" si="1"/>
        <v>0</v>
      </c>
      <c r="U13" s="1">
        <f t="shared" si="1"/>
        <v>0</v>
      </c>
      <c r="V13" s="1">
        <f t="shared" si="1"/>
        <v>0</v>
      </c>
      <c r="W13" s="1">
        <f t="shared" si="1"/>
        <v>0</v>
      </c>
    </row>
    <row r="14" spans="1:23" ht="36.75" thickBot="1" x14ac:dyDescent="0.3">
      <c r="A14" s="17" t="s">
        <v>21</v>
      </c>
      <c r="B14" s="19" t="s">
        <v>22</v>
      </c>
      <c r="C14" s="34"/>
      <c r="D14" s="34"/>
      <c r="E14" s="34"/>
      <c r="F14" s="34"/>
      <c r="G14" s="34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</row>
    <row r="15" spans="1:23" ht="96.75" thickBot="1" x14ac:dyDescent="0.3">
      <c r="A15" s="17" t="s">
        <v>23</v>
      </c>
      <c r="B15" s="19" t="s">
        <v>24</v>
      </c>
      <c r="C15" s="1">
        <f>SUM(C16:C17)</f>
        <v>0</v>
      </c>
      <c r="D15" s="1">
        <f t="shared" ref="D15:W15" si="2">SUM(D16:D17)</f>
        <v>0</v>
      </c>
      <c r="E15" s="1">
        <f t="shared" si="2"/>
        <v>0</v>
      </c>
      <c r="F15" s="1">
        <f t="shared" si="2"/>
        <v>0</v>
      </c>
      <c r="G15" s="1">
        <f t="shared" si="2"/>
        <v>0</v>
      </c>
      <c r="H15" s="1">
        <f t="shared" si="2"/>
        <v>0</v>
      </c>
      <c r="I15" s="1">
        <f t="shared" si="2"/>
        <v>0</v>
      </c>
      <c r="J15" s="1">
        <f t="shared" si="2"/>
        <v>0</v>
      </c>
      <c r="K15" s="1">
        <f t="shared" si="2"/>
        <v>0</v>
      </c>
      <c r="L15" s="1">
        <f t="shared" si="2"/>
        <v>0</v>
      </c>
      <c r="M15" s="1">
        <f t="shared" si="2"/>
        <v>0</v>
      </c>
      <c r="N15" s="1">
        <f t="shared" si="2"/>
        <v>0</v>
      </c>
      <c r="O15" s="1">
        <f t="shared" si="2"/>
        <v>0</v>
      </c>
      <c r="P15" s="1">
        <f t="shared" si="2"/>
        <v>0</v>
      </c>
      <c r="Q15" s="1">
        <f t="shared" si="2"/>
        <v>0</v>
      </c>
      <c r="R15" s="1">
        <f t="shared" si="2"/>
        <v>0</v>
      </c>
      <c r="S15" s="1">
        <f t="shared" si="2"/>
        <v>0</v>
      </c>
      <c r="T15" s="1">
        <f t="shared" si="2"/>
        <v>0</v>
      </c>
      <c r="U15" s="1">
        <f t="shared" si="2"/>
        <v>0</v>
      </c>
      <c r="V15" s="1">
        <f t="shared" si="2"/>
        <v>0</v>
      </c>
      <c r="W15" s="1">
        <f t="shared" si="2"/>
        <v>0</v>
      </c>
    </row>
    <row r="16" spans="1:23" ht="156.75" thickBot="1" x14ac:dyDescent="0.3">
      <c r="A16" s="17" t="s">
        <v>25</v>
      </c>
      <c r="B16" s="19" t="s">
        <v>26</v>
      </c>
      <c r="C16" s="34"/>
      <c r="D16" s="34"/>
      <c r="E16" s="34"/>
      <c r="F16" s="34"/>
      <c r="G16" s="34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</row>
    <row r="17" spans="1:23" ht="156.75" thickBot="1" x14ac:dyDescent="0.3">
      <c r="A17" s="17" t="s">
        <v>27</v>
      </c>
      <c r="B17" s="19" t="s">
        <v>28</v>
      </c>
      <c r="C17" s="34"/>
      <c r="D17" s="34"/>
      <c r="E17" s="34"/>
      <c r="F17" s="34"/>
      <c r="G17" s="34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</row>
    <row r="18" spans="1:23" ht="60.75" thickBot="1" x14ac:dyDescent="0.3">
      <c r="A18" s="17" t="s">
        <v>29</v>
      </c>
      <c r="B18" s="19" t="s">
        <v>30</v>
      </c>
      <c r="C18" s="34"/>
      <c r="D18" s="34"/>
      <c r="E18" s="34"/>
      <c r="F18" s="34"/>
      <c r="G18" s="34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</row>
    <row r="19" spans="1:23" ht="48.75" thickBot="1" x14ac:dyDescent="0.3">
      <c r="A19" s="17" t="s">
        <v>31</v>
      </c>
      <c r="B19" s="19" t="s">
        <v>32</v>
      </c>
      <c r="C19" s="34"/>
      <c r="D19" s="34"/>
      <c r="E19" s="34"/>
      <c r="F19" s="34"/>
      <c r="G19" s="34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</row>
    <row r="20" spans="1:23" ht="48.75" thickBot="1" x14ac:dyDescent="0.3">
      <c r="A20" s="15" t="s">
        <v>33</v>
      </c>
      <c r="B20" s="16" t="s">
        <v>34</v>
      </c>
      <c r="C20" s="2">
        <f>SUM(C21:C22)</f>
        <v>0</v>
      </c>
      <c r="D20" s="2">
        <f t="shared" ref="D20:W20" si="3">SUM(D21:D22)</f>
        <v>0</v>
      </c>
      <c r="E20" s="2">
        <f t="shared" si="3"/>
        <v>0</v>
      </c>
      <c r="F20" s="2">
        <f t="shared" si="3"/>
        <v>0</v>
      </c>
      <c r="G20" s="2">
        <f t="shared" si="3"/>
        <v>0</v>
      </c>
      <c r="H20" s="2">
        <f t="shared" si="3"/>
        <v>0</v>
      </c>
      <c r="I20" s="2">
        <f t="shared" si="3"/>
        <v>0</v>
      </c>
      <c r="J20" s="2">
        <f t="shared" si="3"/>
        <v>0</v>
      </c>
      <c r="K20" s="2">
        <f t="shared" si="3"/>
        <v>0</v>
      </c>
      <c r="L20" s="2">
        <f t="shared" si="3"/>
        <v>0</v>
      </c>
      <c r="M20" s="2">
        <f t="shared" si="3"/>
        <v>0</v>
      </c>
      <c r="N20" s="2">
        <f t="shared" si="3"/>
        <v>0</v>
      </c>
      <c r="O20" s="2">
        <f t="shared" si="3"/>
        <v>0</v>
      </c>
      <c r="P20" s="2">
        <f t="shared" si="3"/>
        <v>0</v>
      </c>
      <c r="Q20" s="2">
        <f t="shared" si="3"/>
        <v>0</v>
      </c>
      <c r="R20" s="2">
        <f t="shared" si="3"/>
        <v>0</v>
      </c>
      <c r="S20" s="2">
        <f t="shared" si="3"/>
        <v>0</v>
      </c>
      <c r="T20" s="2">
        <f t="shared" si="3"/>
        <v>0</v>
      </c>
      <c r="U20" s="2">
        <f t="shared" si="3"/>
        <v>0</v>
      </c>
      <c r="V20" s="2">
        <f t="shared" si="3"/>
        <v>0</v>
      </c>
      <c r="W20" s="2">
        <f t="shared" si="3"/>
        <v>0</v>
      </c>
    </row>
    <row r="21" spans="1:23" ht="48.75" thickBot="1" x14ac:dyDescent="0.3">
      <c r="A21" s="17" t="s">
        <v>35</v>
      </c>
      <c r="B21" s="19" t="s">
        <v>36</v>
      </c>
      <c r="C21" s="34"/>
      <c r="D21" s="34"/>
      <c r="E21" s="34"/>
      <c r="F21" s="34"/>
      <c r="G21" s="34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</row>
    <row r="22" spans="1:23" ht="60.75" thickBot="1" x14ac:dyDescent="0.3">
      <c r="A22" s="17" t="s">
        <v>37</v>
      </c>
      <c r="B22" s="19" t="s">
        <v>38</v>
      </c>
      <c r="C22" s="34"/>
      <c r="D22" s="34"/>
      <c r="E22" s="34"/>
      <c r="F22" s="34"/>
      <c r="G22" s="34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</row>
    <row r="23" spans="1:23" ht="36.75" thickBot="1" x14ac:dyDescent="0.3">
      <c r="A23" s="15" t="s">
        <v>39</v>
      </c>
      <c r="B23" s="16" t="s">
        <v>40</v>
      </c>
      <c r="C23" s="36"/>
      <c r="D23" s="36"/>
      <c r="E23" s="36"/>
      <c r="F23" s="36"/>
      <c r="G23" s="36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</row>
    <row r="24" spans="1:23" ht="24.75" thickBot="1" x14ac:dyDescent="0.3">
      <c r="A24" s="15" t="s">
        <v>41</v>
      </c>
      <c r="B24" s="16" t="s">
        <v>42</v>
      </c>
      <c r="C24" s="2">
        <f>SUM(C25:C26)</f>
        <v>0</v>
      </c>
      <c r="D24" s="2">
        <f t="shared" ref="D24:W24" si="4">SUM(D25:D26)</f>
        <v>0</v>
      </c>
      <c r="E24" s="2">
        <f t="shared" si="4"/>
        <v>0</v>
      </c>
      <c r="F24" s="2">
        <f t="shared" si="4"/>
        <v>0</v>
      </c>
      <c r="G24" s="2">
        <f t="shared" si="4"/>
        <v>0</v>
      </c>
      <c r="H24" s="2">
        <f t="shared" si="4"/>
        <v>0</v>
      </c>
      <c r="I24" s="2">
        <f t="shared" si="4"/>
        <v>0</v>
      </c>
      <c r="J24" s="2">
        <f t="shared" si="4"/>
        <v>0</v>
      </c>
      <c r="K24" s="2">
        <f t="shared" si="4"/>
        <v>0</v>
      </c>
      <c r="L24" s="2">
        <f t="shared" si="4"/>
        <v>0</v>
      </c>
      <c r="M24" s="2">
        <f t="shared" si="4"/>
        <v>0</v>
      </c>
      <c r="N24" s="2">
        <f t="shared" si="4"/>
        <v>0</v>
      </c>
      <c r="O24" s="2">
        <f t="shared" si="4"/>
        <v>0</v>
      </c>
      <c r="P24" s="2">
        <f t="shared" si="4"/>
        <v>0</v>
      </c>
      <c r="Q24" s="2">
        <f t="shared" si="4"/>
        <v>0</v>
      </c>
      <c r="R24" s="2">
        <f t="shared" si="4"/>
        <v>0</v>
      </c>
      <c r="S24" s="2">
        <f t="shared" si="4"/>
        <v>0</v>
      </c>
      <c r="T24" s="2">
        <f t="shared" si="4"/>
        <v>0</v>
      </c>
      <c r="U24" s="2">
        <f t="shared" si="4"/>
        <v>0</v>
      </c>
      <c r="V24" s="2">
        <f t="shared" si="4"/>
        <v>0</v>
      </c>
      <c r="W24" s="2">
        <f t="shared" si="4"/>
        <v>0</v>
      </c>
    </row>
    <row r="25" spans="1:23" ht="15.75" thickBot="1" x14ac:dyDescent="0.3">
      <c r="A25" s="17" t="s">
        <v>43</v>
      </c>
      <c r="B25" s="18" t="s">
        <v>44</v>
      </c>
      <c r="C25" s="34"/>
      <c r="D25" s="34"/>
      <c r="E25" s="34"/>
      <c r="F25" s="34"/>
      <c r="G25" s="34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</row>
    <row r="26" spans="1:23" ht="15.75" thickBot="1" x14ac:dyDescent="0.3">
      <c r="A26" s="17" t="s">
        <v>45</v>
      </c>
      <c r="B26" s="18" t="s">
        <v>46</v>
      </c>
      <c r="C26" s="34"/>
      <c r="D26" s="34"/>
      <c r="E26" s="34"/>
      <c r="F26" s="34"/>
      <c r="G26" s="34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</row>
    <row r="27" spans="1:23" ht="72.75" thickBot="1" x14ac:dyDescent="0.3">
      <c r="A27" s="20" t="s">
        <v>47</v>
      </c>
      <c r="B27" s="16" t="s">
        <v>48</v>
      </c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</row>
    <row r="28" spans="1:23" ht="15.75" thickBot="1" x14ac:dyDescent="0.3">
      <c r="A28" s="15" t="s">
        <v>49</v>
      </c>
      <c r="B28" s="21" t="s">
        <v>50</v>
      </c>
      <c r="C28" s="36"/>
      <c r="D28" s="36"/>
      <c r="E28" s="36"/>
      <c r="F28" s="36"/>
      <c r="G28" s="36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</row>
    <row r="29" spans="1:23" ht="15.75" thickBot="1" x14ac:dyDescent="0.3">
      <c r="A29" s="15" t="s">
        <v>51</v>
      </c>
      <c r="B29" s="21" t="s">
        <v>52</v>
      </c>
      <c r="C29" s="36"/>
      <c r="D29" s="36"/>
      <c r="E29" s="36"/>
      <c r="F29" s="36"/>
      <c r="G29" s="36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</row>
    <row r="30" spans="1:23" ht="24.75" thickBot="1" x14ac:dyDescent="0.3">
      <c r="A30" s="20" t="s">
        <v>53</v>
      </c>
      <c r="B30" s="16" t="s">
        <v>54</v>
      </c>
      <c r="C30" s="2">
        <f>SUM(C31:C32)</f>
        <v>0</v>
      </c>
      <c r="D30" s="2">
        <f t="shared" ref="D30:W30" si="5">SUM(D31:D32)</f>
        <v>0</v>
      </c>
      <c r="E30" s="2">
        <f t="shared" si="5"/>
        <v>0</v>
      </c>
      <c r="F30" s="2">
        <f t="shared" si="5"/>
        <v>0</v>
      </c>
      <c r="G30" s="2">
        <f t="shared" si="5"/>
        <v>0</v>
      </c>
      <c r="H30" s="2">
        <f t="shared" si="5"/>
        <v>0</v>
      </c>
      <c r="I30" s="2">
        <f t="shared" si="5"/>
        <v>0</v>
      </c>
      <c r="J30" s="2">
        <f t="shared" si="5"/>
        <v>0</v>
      </c>
      <c r="K30" s="2">
        <f t="shared" si="5"/>
        <v>0</v>
      </c>
      <c r="L30" s="2">
        <f t="shared" si="5"/>
        <v>0</v>
      </c>
      <c r="M30" s="2">
        <f t="shared" si="5"/>
        <v>0</v>
      </c>
      <c r="N30" s="2">
        <f t="shared" si="5"/>
        <v>0</v>
      </c>
      <c r="O30" s="2">
        <f t="shared" si="5"/>
        <v>0</v>
      </c>
      <c r="P30" s="2">
        <f t="shared" si="5"/>
        <v>0</v>
      </c>
      <c r="Q30" s="2">
        <f t="shared" si="5"/>
        <v>0</v>
      </c>
      <c r="R30" s="2">
        <f t="shared" si="5"/>
        <v>0</v>
      </c>
      <c r="S30" s="2">
        <f t="shared" si="5"/>
        <v>0</v>
      </c>
      <c r="T30" s="2">
        <f t="shared" si="5"/>
        <v>0</v>
      </c>
      <c r="U30" s="2">
        <f t="shared" si="5"/>
        <v>0</v>
      </c>
      <c r="V30" s="2">
        <f t="shared" si="5"/>
        <v>0</v>
      </c>
      <c r="W30" s="2">
        <f t="shared" si="5"/>
        <v>0</v>
      </c>
    </row>
    <row r="31" spans="1:23" ht="15.75" thickBot="1" x14ac:dyDescent="0.3">
      <c r="A31" s="17" t="s">
        <v>55</v>
      </c>
      <c r="B31" s="22" t="s">
        <v>18</v>
      </c>
      <c r="C31" s="34"/>
      <c r="D31" s="34"/>
      <c r="E31" s="34"/>
      <c r="F31" s="34"/>
      <c r="G31" s="34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</row>
    <row r="32" spans="1:23" ht="15.75" thickBot="1" x14ac:dyDescent="0.3">
      <c r="A32" s="17" t="s">
        <v>56</v>
      </c>
      <c r="B32" s="22" t="s">
        <v>57</v>
      </c>
      <c r="C32" s="34"/>
      <c r="D32" s="34"/>
      <c r="E32" s="34"/>
      <c r="F32" s="34"/>
      <c r="G32" s="34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</row>
    <row r="33" spans="1:23" ht="24.75" thickBot="1" x14ac:dyDescent="0.3">
      <c r="A33" s="20" t="s">
        <v>58</v>
      </c>
      <c r="B33" s="16" t="s">
        <v>59</v>
      </c>
      <c r="C33" s="36"/>
      <c r="D33" s="36"/>
      <c r="E33" s="36"/>
      <c r="F33" s="36"/>
      <c r="G33" s="36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</row>
    <row r="34" spans="1:23" ht="36.75" thickBot="1" x14ac:dyDescent="0.3">
      <c r="A34" s="20" t="s">
        <v>60</v>
      </c>
      <c r="B34" s="16" t="s">
        <v>61</v>
      </c>
      <c r="C34" s="36"/>
      <c r="D34" s="36"/>
      <c r="E34" s="36"/>
      <c r="F34" s="36"/>
      <c r="G34" s="36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</row>
    <row r="35" spans="1:23" ht="132.75" thickBot="1" x14ac:dyDescent="0.3">
      <c r="A35" s="15" t="s">
        <v>62</v>
      </c>
      <c r="B35" s="16" t="s">
        <v>63</v>
      </c>
      <c r="C35" s="36"/>
      <c r="D35" s="36"/>
      <c r="E35" s="36"/>
      <c r="F35" s="36"/>
      <c r="G35" s="36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</row>
    <row r="36" spans="1:23" ht="132.75" thickBot="1" x14ac:dyDescent="0.3">
      <c r="A36" s="15" t="s">
        <v>64</v>
      </c>
      <c r="B36" s="16" t="s">
        <v>65</v>
      </c>
      <c r="C36" s="36"/>
      <c r="D36" s="36"/>
      <c r="E36" s="36"/>
      <c r="F36" s="36"/>
      <c r="G36" s="36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</row>
    <row r="37" spans="1:23" ht="36.75" thickBot="1" x14ac:dyDescent="0.3">
      <c r="A37" s="15" t="s">
        <v>66</v>
      </c>
      <c r="B37" s="16" t="s">
        <v>67</v>
      </c>
      <c r="C37" s="2">
        <f>SUM(C38:C40)</f>
        <v>0</v>
      </c>
      <c r="D37" s="2">
        <f t="shared" ref="D37:W37" si="6">SUM(D38:D40)</f>
        <v>0</v>
      </c>
      <c r="E37" s="2">
        <f t="shared" si="6"/>
        <v>0</v>
      </c>
      <c r="F37" s="2">
        <f t="shared" si="6"/>
        <v>0</v>
      </c>
      <c r="G37" s="2">
        <f t="shared" si="6"/>
        <v>0</v>
      </c>
      <c r="H37" s="2">
        <f t="shared" si="6"/>
        <v>0</v>
      </c>
      <c r="I37" s="2">
        <f t="shared" si="6"/>
        <v>0</v>
      </c>
      <c r="J37" s="2">
        <f t="shared" si="6"/>
        <v>0</v>
      </c>
      <c r="K37" s="2">
        <f t="shared" si="6"/>
        <v>0</v>
      </c>
      <c r="L37" s="2">
        <f t="shared" si="6"/>
        <v>0</v>
      </c>
      <c r="M37" s="2">
        <f t="shared" si="6"/>
        <v>0</v>
      </c>
      <c r="N37" s="2">
        <f t="shared" si="6"/>
        <v>0</v>
      </c>
      <c r="O37" s="2">
        <f t="shared" si="6"/>
        <v>0</v>
      </c>
      <c r="P37" s="2">
        <f t="shared" si="6"/>
        <v>0</v>
      </c>
      <c r="Q37" s="2">
        <f t="shared" si="6"/>
        <v>0</v>
      </c>
      <c r="R37" s="2">
        <f t="shared" si="6"/>
        <v>0</v>
      </c>
      <c r="S37" s="2">
        <f t="shared" si="6"/>
        <v>0</v>
      </c>
      <c r="T37" s="2">
        <f t="shared" si="6"/>
        <v>0</v>
      </c>
      <c r="U37" s="2">
        <f t="shared" si="6"/>
        <v>0</v>
      </c>
      <c r="V37" s="2">
        <f t="shared" si="6"/>
        <v>0</v>
      </c>
      <c r="W37" s="2">
        <f t="shared" si="6"/>
        <v>0</v>
      </c>
    </row>
    <row r="38" spans="1:23" ht="15.75" thickBot="1" x14ac:dyDescent="0.3">
      <c r="A38" s="17" t="s">
        <v>68</v>
      </c>
      <c r="B38" s="19" t="s">
        <v>18</v>
      </c>
      <c r="C38" s="34"/>
      <c r="D38" s="34"/>
      <c r="E38" s="34"/>
      <c r="F38" s="34"/>
      <c r="G38" s="34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</row>
    <row r="39" spans="1:23" ht="15.75" thickBot="1" x14ac:dyDescent="0.3">
      <c r="A39" s="17" t="s">
        <v>69</v>
      </c>
      <c r="B39" s="19" t="s">
        <v>57</v>
      </c>
      <c r="C39" s="34"/>
      <c r="D39" s="34"/>
      <c r="E39" s="34"/>
      <c r="F39" s="34"/>
      <c r="G39" s="34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</row>
    <row r="40" spans="1:23" ht="15.75" thickBot="1" x14ac:dyDescent="0.3">
      <c r="A40" s="17" t="s">
        <v>70</v>
      </c>
      <c r="B40" s="19" t="s">
        <v>71</v>
      </c>
      <c r="C40" s="34"/>
      <c r="D40" s="34"/>
      <c r="E40" s="34"/>
      <c r="F40" s="34"/>
      <c r="G40" s="34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</row>
    <row r="41" spans="1:23" ht="60.75" thickBot="1" x14ac:dyDescent="0.3">
      <c r="A41" s="20" t="s">
        <v>72</v>
      </c>
      <c r="B41" s="16" t="s">
        <v>73</v>
      </c>
      <c r="C41" s="2">
        <f>SUM(C42:C43)</f>
        <v>0</v>
      </c>
      <c r="D41" s="2">
        <f t="shared" ref="D41:W41" si="7">SUM(D42:D43)</f>
        <v>0</v>
      </c>
      <c r="E41" s="2">
        <f t="shared" si="7"/>
        <v>0</v>
      </c>
      <c r="F41" s="2">
        <f t="shared" si="7"/>
        <v>0</v>
      </c>
      <c r="G41" s="2">
        <f t="shared" si="7"/>
        <v>0</v>
      </c>
      <c r="H41" s="2">
        <f t="shared" si="7"/>
        <v>0</v>
      </c>
      <c r="I41" s="2">
        <f t="shared" si="7"/>
        <v>0</v>
      </c>
      <c r="J41" s="2">
        <f t="shared" si="7"/>
        <v>0</v>
      </c>
      <c r="K41" s="2">
        <f t="shared" si="7"/>
        <v>0</v>
      </c>
      <c r="L41" s="2">
        <f t="shared" si="7"/>
        <v>0</v>
      </c>
      <c r="M41" s="2">
        <f t="shared" si="7"/>
        <v>0</v>
      </c>
      <c r="N41" s="2">
        <f t="shared" si="7"/>
        <v>0</v>
      </c>
      <c r="O41" s="2">
        <f t="shared" si="7"/>
        <v>0</v>
      </c>
      <c r="P41" s="2">
        <f t="shared" si="7"/>
        <v>0</v>
      </c>
      <c r="Q41" s="2">
        <f t="shared" si="7"/>
        <v>0</v>
      </c>
      <c r="R41" s="2">
        <f t="shared" si="7"/>
        <v>0</v>
      </c>
      <c r="S41" s="2">
        <f t="shared" si="7"/>
        <v>0</v>
      </c>
      <c r="T41" s="2">
        <f t="shared" si="7"/>
        <v>0</v>
      </c>
      <c r="U41" s="2">
        <f t="shared" si="7"/>
        <v>0</v>
      </c>
      <c r="V41" s="2">
        <f t="shared" si="7"/>
        <v>0</v>
      </c>
      <c r="W41" s="2">
        <f t="shared" si="7"/>
        <v>0</v>
      </c>
    </row>
    <row r="42" spans="1:23" ht="15.75" thickBot="1" x14ac:dyDescent="0.3">
      <c r="A42" s="17" t="s">
        <v>74</v>
      </c>
      <c r="B42" s="19" t="s">
        <v>18</v>
      </c>
      <c r="C42" s="34"/>
      <c r="D42" s="34"/>
      <c r="E42" s="34"/>
      <c r="F42" s="34"/>
      <c r="G42" s="34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</row>
    <row r="43" spans="1:23" ht="15.75" thickBot="1" x14ac:dyDescent="0.3">
      <c r="A43" s="17" t="s">
        <v>75</v>
      </c>
      <c r="B43" s="19" t="s">
        <v>57</v>
      </c>
      <c r="C43" s="34"/>
      <c r="D43" s="34"/>
      <c r="E43" s="34"/>
      <c r="F43" s="34"/>
      <c r="G43" s="34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</row>
    <row r="44" spans="1:23" ht="24.75" thickBot="1" x14ac:dyDescent="0.3">
      <c r="A44" s="20" t="s">
        <v>76</v>
      </c>
      <c r="B44" s="16" t="s">
        <v>77</v>
      </c>
      <c r="C44" s="2">
        <f>SUM(C45:C46)</f>
        <v>0</v>
      </c>
      <c r="D44" s="2">
        <f t="shared" ref="D44:W44" si="8">SUM(D45:D46)</f>
        <v>0</v>
      </c>
      <c r="E44" s="2">
        <f t="shared" si="8"/>
        <v>0</v>
      </c>
      <c r="F44" s="2">
        <f t="shared" si="8"/>
        <v>0</v>
      </c>
      <c r="G44" s="2">
        <f t="shared" si="8"/>
        <v>0</v>
      </c>
      <c r="H44" s="2">
        <f t="shared" si="8"/>
        <v>0</v>
      </c>
      <c r="I44" s="2">
        <f t="shared" si="8"/>
        <v>0</v>
      </c>
      <c r="J44" s="2">
        <f t="shared" si="8"/>
        <v>0</v>
      </c>
      <c r="K44" s="2">
        <f t="shared" si="8"/>
        <v>0</v>
      </c>
      <c r="L44" s="2">
        <f t="shared" si="8"/>
        <v>0</v>
      </c>
      <c r="M44" s="2">
        <f t="shared" si="8"/>
        <v>0</v>
      </c>
      <c r="N44" s="2">
        <f t="shared" si="8"/>
        <v>0</v>
      </c>
      <c r="O44" s="2">
        <f t="shared" si="8"/>
        <v>0</v>
      </c>
      <c r="P44" s="2">
        <f t="shared" si="8"/>
        <v>0</v>
      </c>
      <c r="Q44" s="2">
        <f t="shared" si="8"/>
        <v>0</v>
      </c>
      <c r="R44" s="2">
        <f t="shared" si="8"/>
        <v>0</v>
      </c>
      <c r="S44" s="2">
        <f t="shared" si="8"/>
        <v>0</v>
      </c>
      <c r="T44" s="2">
        <f t="shared" si="8"/>
        <v>0</v>
      </c>
      <c r="U44" s="2">
        <f t="shared" si="8"/>
        <v>0</v>
      </c>
      <c r="V44" s="2">
        <f t="shared" si="8"/>
        <v>0</v>
      </c>
      <c r="W44" s="2">
        <f t="shared" si="8"/>
        <v>0</v>
      </c>
    </row>
    <row r="45" spans="1:23" ht="15.75" thickBot="1" x14ac:dyDescent="0.3">
      <c r="A45" s="17" t="s">
        <v>78</v>
      </c>
      <c r="B45" s="19" t="s">
        <v>18</v>
      </c>
      <c r="C45" s="34"/>
      <c r="D45" s="34"/>
      <c r="E45" s="34"/>
      <c r="F45" s="34"/>
      <c r="G45" s="34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</row>
    <row r="46" spans="1:23" ht="15.75" thickBot="1" x14ac:dyDescent="0.3">
      <c r="A46" s="17" t="s">
        <v>79</v>
      </c>
      <c r="B46" s="19" t="s">
        <v>57</v>
      </c>
      <c r="C46" s="34"/>
      <c r="D46" s="34"/>
      <c r="E46" s="34"/>
      <c r="F46" s="34"/>
      <c r="G46" s="34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</row>
    <row r="47" spans="1:23" ht="72.75" thickBot="1" x14ac:dyDescent="0.3">
      <c r="A47" s="20" t="s">
        <v>80</v>
      </c>
      <c r="B47" s="16" t="s">
        <v>81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</row>
    <row r="48" spans="1:23" ht="60.75" thickBot="1" x14ac:dyDescent="0.3">
      <c r="A48" s="17" t="s">
        <v>82</v>
      </c>
      <c r="B48" s="22" t="s">
        <v>83</v>
      </c>
      <c r="C48" s="34"/>
      <c r="D48" s="34"/>
      <c r="E48" s="34"/>
      <c r="F48" s="34"/>
      <c r="G48" s="34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</row>
    <row r="49" spans="1:23" ht="24" x14ac:dyDescent="0.25">
      <c r="A49" s="48" t="s">
        <v>84</v>
      </c>
      <c r="B49" s="23" t="s">
        <v>85</v>
      </c>
      <c r="C49" s="40">
        <f t="shared" ref="C49:J49" si="9">SUM(C54,C60,C64)</f>
        <v>0</v>
      </c>
      <c r="D49" s="40">
        <f t="shared" si="9"/>
        <v>0</v>
      </c>
      <c r="E49" s="40">
        <f t="shared" si="9"/>
        <v>0</v>
      </c>
      <c r="F49" s="40">
        <f t="shared" si="9"/>
        <v>0</v>
      </c>
      <c r="G49" s="40">
        <f t="shared" si="9"/>
        <v>0</v>
      </c>
      <c r="H49" s="40">
        <f t="shared" si="9"/>
        <v>0</v>
      </c>
      <c r="I49" s="40">
        <f t="shared" si="9"/>
        <v>0</v>
      </c>
      <c r="J49" s="40">
        <f t="shared" si="9"/>
        <v>0</v>
      </c>
      <c r="K49" s="40">
        <f t="shared" ref="K49:L49" si="10">SUM(K54,K60,K64)</f>
        <v>0</v>
      </c>
      <c r="L49" s="40">
        <f t="shared" si="10"/>
        <v>0</v>
      </c>
      <c r="M49" s="40">
        <f t="shared" ref="M49:W49" si="11">SUM(M54,M60,M64)</f>
        <v>0</v>
      </c>
      <c r="N49" s="40">
        <f t="shared" si="11"/>
        <v>0</v>
      </c>
      <c r="O49" s="40">
        <f t="shared" si="11"/>
        <v>0</v>
      </c>
      <c r="P49" s="40">
        <f t="shared" si="11"/>
        <v>0</v>
      </c>
      <c r="Q49" s="40">
        <f t="shared" si="11"/>
        <v>0</v>
      </c>
      <c r="R49" s="40">
        <f t="shared" si="11"/>
        <v>0</v>
      </c>
      <c r="S49" s="40">
        <f t="shared" si="11"/>
        <v>0</v>
      </c>
      <c r="T49" s="40">
        <f t="shared" si="11"/>
        <v>0</v>
      </c>
      <c r="U49" s="40">
        <f t="shared" si="11"/>
        <v>0</v>
      </c>
      <c r="V49" s="40">
        <f t="shared" si="11"/>
        <v>0</v>
      </c>
      <c r="W49" s="40">
        <f t="shared" si="11"/>
        <v>0</v>
      </c>
    </row>
    <row r="50" spans="1:23" ht="15.75" thickBot="1" x14ac:dyDescent="0.3">
      <c r="A50" s="49"/>
      <c r="B50" s="16" t="s">
        <v>86</v>
      </c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</row>
    <row r="51" spans="1:23" ht="15.75" thickBot="1" x14ac:dyDescent="0.3">
      <c r="A51" s="17" t="s">
        <v>87</v>
      </c>
      <c r="B51" s="19" t="s">
        <v>18</v>
      </c>
      <c r="C51" s="1">
        <f>SUM(C57,C62,C66)</f>
        <v>0</v>
      </c>
      <c r="D51" s="1">
        <f t="shared" ref="D51:W51" si="12">SUM(D57,D62,D66)</f>
        <v>0</v>
      </c>
      <c r="E51" s="1">
        <f t="shared" si="12"/>
        <v>0</v>
      </c>
      <c r="F51" s="1">
        <f t="shared" si="12"/>
        <v>0</v>
      </c>
      <c r="G51" s="1">
        <f t="shared" si="12"/>
        <v>0</v>
      </c>
      <c r="H51" s="1">
        <f t="shared" si="12"/>
        <v>0</v>
      </c>
      <c r="I51" s="1">
        <f t="shared" si="12"/>
        <v>0</v>
      </c>
      <c r="J51" s="1">
        <f t="shared" si="12"/>
        <v>0</v>
      </c>
      <c r="K51" s="1">
        <f t="shared" si="12"/>
        <v>0</v>
      </c>
      <c r="L51" s="1">
        <f t="shared" si="12"/>
        <v>0</v>
      </c>
      <c r="M51" s="1">
        <f t="shared" si="12"/>
        <v>0</v>
      </c>
      <c r="N51" s="1">
        <f t="shared" si="12"/>
        <v>0</v>
      </c>
      <c r="O51" s="1">
        <f t="shared" si="12"/>
        <v>0</v>
      </c>
      <c r="P51" s="1">
        <f t="shared" si="12"/>
        <v>0</v>
      </c>
      <c r="Q51" s="1">
        <f t="shared" si="12"/>
        <v>0</v>
      </c>
      <c r="R51" s="1">
        <f t="shared" si="12"/>
        <v>0</v>
      </c>
      <c r="S51" s="1">
        <f t="shared" si="12"/>
        <v>0</v>
      </c>
      <c r="T51" s="1">
        <f t="shared" si="12"/>
        <v>0</v>
      </c>
      <c r="U51" s="1">
        <f t="shared" si="12"/>
        <v>0</v>
      </c>
      <c r="V51" s="1">
        <f t="shared" si="12"/>
        <v>0</v>
      </c>
      <c r="W51" s="1">
        <f t="shared" si="12"/>
        <v>0</v>
      </c>
    </row>
    <row r="52" spans="1:23" ht="15.75" thickBot="1" x14ac:dyDescent="0.3">
      <c r="A52" s="17" t="s">
        <v>88</v>
      </c>
      <c r="B52" s="19" t="s">
        <v>57</v>
      </c>
      <c r="C52" s="1">
        <f>SUM(C58,C63,C67)</f>
        <v>0</v>
      </c>
      <c r="D52" s="1">
        <f t="shared" ref="D52:W52" si="13">SUM(D58,D63,D67)</f>
        <v>0</v>
      </c>
      <c r="E52" s="1">
        <f t="shared" si="13"/>
        <v>0</v>
      </c>
      <c r="F52" s="1">
        <f t="shared" si="13"/>
        <v>0</v>
      </c>
      <c r="G52" s="1">
        <f t="shared" si="13"/>
        <v>0</v>
      </c>
      <c r="H52" s="1">
        <f t="shared" si="13"/>
        <v>0</v>
      </c>
      <c r="I52" s="1">
        <f t="shared" si="13"/>
        <v>0</v>
      </c>
      <c r="J52" s="1">
        <f t="shared" si="13"/>
        <v>0</v>
      </c>
      <c r="K52" s="1">
        <f t="shared" si="13"/>
        <v>0</v>
      </c>
      <c r="L52" s="1">
        <f t="shared" si="13"/>
        <v>0</v>
      </c>
      <c r="M52" s="1">
        <f t="shared" si="13"/>
        <v>0</v>
      </c>
      <c r="N52" s="1">
        <f t="shared" si="13"/>
        <v>0</v>
      </c>
      <c r="O52" s="1">
        <f t="shared" si="13"/>
        <v>0</v>
      </c>
      <c r="P52" s="1">
        <f t="shared" si="13"/>
        <v>0</v>
      </c>
      <c r="Q52" s="1">
        <f t="shared" si="13"/>
        <v>0</v>
      </c>
      <c r="R52" s="1">
        <f t="shared" si="13"/>
        <v>0</v>
      </c>
      <c r="S52" s="1">
        <f t="shared" si="13"/>
        <v>0</v>
      </c>
      <c r="T52" s="1">
        <f t="shared" si="13"/>
        <v>0</v>
      </c>
      <c r="U52" s="1">
        <f t="shared" si="13"/>
        <v>0</v>
      </c>
      <c r="V52" s="1">
        <f t="shared" si="13"/>
        <v>0</v>
      </c>
      <c r="W52" s="1">
        <f t="shared" si="13"/>
        <v>0</v>
      </c>
    </row>
    <row r="53" spans="1:23" ht="15.75" thickBot="1" x14ac:dyDescent="0.3">
      <c r="A53" s="17" t="s">
        <v>89</v>
      </c>
      <c r="B53" s="19" t="s">
        <v>71</v>
      </c>
      <c r="C53" s="1">
        <f>SUM(C59,C68)</f>
        <v>0</v>
      </c>
      <c r="D53" s="1">
        <f t="shared" ref="D53:W53" si="14">SUM(D59,D68)</f>
        <v>0</v>
      </c>
      <c r="E53" s="1">
        <f t="shared" si="14"/>
        <v>0</v>
      </c>
      <c r="F53" s="1">
        <f t="shared" si="14"/>
        <v>0</v>
      </c>
      <c r="G53" s="1">
        <f t="shared" si="14"/>
        <v>0</v>
      </c>
      <c r="H53" s="1">
        <f t="shared" si="14"/>
        <v>0</v>
      </c>
      <c r="I53" s="1">
        <f t="shared" si="14"/>
        <v>0</v>
      </c>
      <c r="J53" s="1">
        <f t="shared" si="14"/>
        <v>0</v>
      </c>
      <c r="K53" s="1">
        <f t="shared" si="14"/>
        <v>0</v>
      </c>
      <c r="L53" s="1">
        <f t="shared" si="14"/>
        <v>0</v>
      </c>
      <c r="M53" s="1">
        <f t="shared" si="14"/>
        <v>0</v>
      </c>
      <c r="N53" s="1">
        <f t="shared" si="14"/>
        <v>0</v>
      </c>
      <c r="O53" s="1">
        <f t="shared" si="14"/>
        <v>0</v>
      </c>
      <c r="P53" s="1">
        <f t="shared" si="14"/>
        <v>0</v>
      </c>
      <c r="Q53" s="1">
        <f t="shared" si="14"/>
        <v>0</v>
      </c>
      <c r="R53" s="1">
        <f t="shared" si="14"/>
        <v>0</v>
      </c>
      <c r="S53" s="1">
        <f t="shared" si="14"/>
        <v>0</v>
      </c>
      <c r="T53" s="1">
        <f t="shared" si="14"/>
        <v>0</v>
      </c>
      <c r="U53" s="1">
        <f t="shared" si="14"/>
        <v>0</v>
      </c>
      <c r="V53" s="1">
        <f t="shared" si="14"/>
        <v>0</v>
      </c>
      <c r="W53" s="1">
        <f t="shared" si="14"/>
        <v>0</v>
      </c>
    </row>
    <row r="54" spans="1:23" x14ac:dyDescent="0.25">
      <c r="A54" s="64" t="s">
        <v>90</v>
      </c>
      <c r="B54" s="24" t="s">
        <v>91</v>
      </c>
      <c r="C54" s="44">
        <f>SUM(C57:C59)</f>
        <v>0</v>
      </c>
      <c r="D54" s="44">
        <f t="shared" ref="D54:W54" si="15">SUM(D57:D59)</f>
        <v>0</v>
      </c>
      <c r="E54" s="44">
        <f t="shared" si="15"/>
        <v>0</v>
      </c>
      <c r="F54" s="44">
        <f t="shared" si="15"/>
        <v>0</v>
      </c>
      <c r="G54" s="44">
        <f t="shared" si="15"/>
        <v>0</v>
      </c>
      <c r="H54" s="44">
        <f t="shared" si="15"/>
        <v>0</v>
      </c>
      <c r="I54" s="44">
        <f t="shared" si="15"/>
        <v>0</v>
      </c>
      <c r="J54" s="44">
        <f t="shared" si="15"/>
        <v>0</v>
      </c>
      <c r="K54" s="44">
        <f t="shared" si="15"/>
        <v>0</v>
      </c>
      <c r="L54" s="44">
        <f t="shared" si="15"/>
        <v>0</v>
      </c>
      <c r="M54" s="44">
        <f t="shared" si="15"/>
        <v>0</v>
      </c>
      <c r="N54" s="44">
        <f t="shared" si="15"/>
        <v>0</v>
      </c>
      <c r="O54" s="44">
        <f t="shared" si="15"/>
        <v>0</v>
      </c>
      <c r="P54" s="44">
        <f t="shared" si="15"/>
        <v>0</v>
      </c>
      <c r="Q54" s="44">
        <f t="shared" si="15"/>
        <v>0</v>
      </c>
      <c r="R54" s="44">
        <f t="shared" si="15"/>
        <v>0</v>
      </c>
      <c r="S54" s="44">
        <f t="shared" si="15"/>
        <v>0</v>
      </c>
      <c r="T54" s="44">
        <f t="shared" si="15"/>
        <v>0</v>
      </c>
      <c r="U54" s="44">
        <f t="shared" si="15"/>
        <v>0</v>
      </c>
      <c r="V54" s="44">
        <f t="shared" si="15"/>
        <v>0</v>
      </c>
      <c r="W54" s="44">
        <f t="shared" si="15"/>
        <v>0</v>
      </c>
    </row>
    <row r="55" spans="1:23" ht="24" x14ac:dyDescent="0.25">
      <c r="A55" s="79"/>
      <c r="B55" s="25" t="s">
        <v>92</v>
      </c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</row>
    <row r="56" spans="1:23" ht="15.75" thickBot="1" x14ac:dyDescent="0.3">
      <c r="A56" s="65"/>
      <c r="B56" s="26" t="s">
        <v>93</v>
      </c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</row>
    <row r="57" spans="1:23" ht="15.75" thickBot="1" x14ac:dyDescent="0.3">
      <c r="A57" s="17" t="s">
        <v>94</v>
      </c>
      <c r="B57" s="19" t="s">
        <v>18</v>
      </c>
      <c r="C57" s="34"/>
      <c r="D57" s="34"/>
      <c r="E57" s="34"/>
      <c r="F57" s="34"/>
      <c r="G57" s="34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</row>
    <row r="58" spans="1:23" ht="15.75" thickBot="1" x14ac:dyDescent="0.3">
      <c r="A58" s="17" t="s">
        <v>95</v>
      </c>
      <c r="B58" s="19" t="s">
        <v>57</v>
      </c>
      <c r="C58" s="34"/>
      <c r="D58" s="34"/>
      <c r="E58" s="34"/>
      <c r="F58" s="34"/>
      <c r="G58" s="34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</row>
    <row r="59" spans="1:23" ht="15.75" thickBot="1" x14ac:dyDescent="0.3">
      <c r="A59" s="17" t="s">
        <v>96</v>
      </c>
      <c r="B59" s="19" t="s">
        <v>71</v>
      </c>
      <c r="C59" s="34"/>
      <c r="D59" s="34"/>
      <c r="E59" s="34"/>
      <c r="F59" s="34"/>
      <c r="G59" s="34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</row>
    <row r="60" spans="1:23" ht="48" x14ac:dyDescent="0.25">
      <c r="A60" s="60" t="s">
        <v>97</v>
      </c>
      <c r="B60" s="25" t="s">
        <v>98</v>
      </c>
      <c r="C60" s="44">
        <f>SUM(C62:C63)</f>
        <v>0</v>
      </c>
      <c r="D60" s="44">
        <f t="shared" ref="D60:W60" si="16">SUM(D62:D63)</f>
        <v>0</v>
      </c>
      <c r="E60" s="44">
        <f t="shared" si="16"/>
        <v>0</v>
      </c>
      <c r="F60" s="44">
        <f t="shared" si="16"/>
        <v>0</v>
      </c>
      <c r="G60" s="44">
        <f t="shared" si="16"/>
        <v>0</v>
      </c>
      <c r="H60" s="44">
        <f t="shared" si="16"/>
        <v>0</v>
      </c>
      <c r="I60" s="44">
        <f t="shared" si="16"/>
        <v>0</v>
      </c>
      <c r="J60" s="44">
        <f t="shared" si="16"/>
        <v>0</v>
      </c>
      <c r="K60" s="44">
        <f t="shared" si="16"/>
        <v>0</v>
      </c>
      <c r="L60" s="44">
        <f t="shared" si="16"/>
        <v>0</v>
      </c>
      <c r="M60" s="44">
        <f t="shared" si="16"/>
        <v>0</v>
      </c>
      <c r="N60" s="44">
        <f t="shared" si="16"/>
        <v>0</v>
      </c>
      <c r="O60" s="44">
        <f t="shared" si="16"/>
        <v>0</v>
      </c>
      <c r="P60" s="44">
        <f t="shared" si="16"/>
        <v>0</v>
      </c>
      <c r="Q60" s="44">
        <f t="shared" si="16"/>
        <v>0</v>
      </c>
      <c r="R60" s="44">
        <f t="shared" si="16"/>
        <v>0</v>
      </c>
      <c r="S60" s="44">
        <f t="shared" si="16"/>
        <v>0</v>
      </c>
      <c r="T60" s="44">
        <f t="shared" si="16"/>
        <v>0</v>
      </c>
      <c r="U60" s="44">
        <f t="shared" si="16"/>
        <v>0</v>
      </c>
      <c r="V60" s="44">
        <f t="shared" si="16"/>
        <v>0</v>
      </c>
      <c r="W60" s="44">
        <f t="shared" si="16"/>
        <v>0</v>
      </c>
    </row>
    <row r="61" spans="1:23" ht="15.75" thickBot="1" x14ac:dyDescent="0.3">
      <c r="A61" s="61"/>
      <c r="B61" s="26" t="s">
        <v>93</v>
      </c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</row>
    <row r="62" spans="1:23" ht="15.75" thickBot="1" x14ac:dyDescent="0.3">
      <c r="A62" s="17" t="s">
        <v>99</v>
      </c>
      <c r="B62" s="19" t="s">
        <v>18</v>
      </c>
      <c r="C62" s="34"/>
      <c r="D62" s="34"/>
      <c r="E62" s="34"/>
      <c r="F62" s="34"/>
      <c r="G62" s="34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</row>
    <row r="63" spans="1:23" ht="15.75" thickBot="1" x14ac:dyDescent="0.3">
      <c r="A63" s="17" t="s">
        <v>100</v>
      </c>
      <c r="B63" s="19" t="s">
        <v>57</v>
      </c>
      <c r="C63" s="34"/>
      <c r="D63" s="34"/>
      <c r="E63" s="34"/>
      <c r="F63" s="34"/>
      <c r="G63" s="34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</row>
    <row r="64" spans="1:23" ht="24" x14ac:dyDescent="0.25">
      <c r="A64" s="60" t="s">
        <v>101</v>
      </c>
      <c r="B64" s="25" t="s">
        <v>102</v>
      </c>
      <c r="C64" s="44">
        <f>SUM(C66:C68)</f>
        <v>0</v>
      </c>
      <c r="D64" s="44">
        <f t="shared" ref="D64:W64" si="17">SUM(D66:D68)</f>
        <v>0</v>
      </c>
      <c r="E64" s="44">
        <f t="shared" si="17"/>
        <v>0</v>
      </c>
      <c r="F64" s="44">
        <f t="shared" si="17"/>
        <v>0</v>
      </c>
      <c r="G64" s="44">
        <f t="shared" si="17"/>
        <v>0</v>
      </c>
      <c r="H64" s="44">
        <f t="shared" si="17"/>
        <v>0</v>
      </c>
      <c r="I64" s="44">
        <f t="shared" si="17"/>
        <v>0</v>
      </c>
      <c r="J64" s="44">
        <f t="shared" si="17"/>
        <v>0</v>
      </c>
      <c r="K64" s="44">
        <f t="shared" si="17"/>
        <v>0</v>
      </c>
      <c r="L64" s="44">
        <f t="shared" si="17"/>
        <v>0</v>
      </c>
      <c r="M64" s="44">
        <f t="shared" si="17"/>
        <v>0</v>
      </c>
      <c r="N64" s="44">
        <f t="shared" si="17"/>
        <v>0</v>
      </c>
      <c r="O64" s="44">
        <f t="shared" si="17"/>
        <v>0</v>
      </c>
      <c r="P64" s="44">
        <f t="shared" si="17"/>
        <v>0</v>
      </c>
      <c r="Q64" s="44">
        <f t="shared" si="17"/>
        <v>0</v>
      </c>
      <c r="R64" s="44">
        <f t="shared" si="17"/>
        <v>0</v>
      </c>
      <c r="S64" s="44">
        <f t="shared" si="17"/>
        <v>0</v>
      </c>
      <c r="T64" s="44">
        <f t="shared" si="17"/>
        <v>0</v>
      </c>
      <c r="U64" s="44">
        <f t="shared" si="17"/>
        <v>0</v>
      </c>
      <c r="V64" s="44">
        <f t="shared" si="17"/>
        <v>0</v>
      </c>
      <c r="W64" s="44">
        <f t="shared" si="17"/>
        <v>0</v>
      </c>
    </row>
    <row r="65" spans="1:23" ht="15.75" thickBot="1" x14ac:dyDescent="0.3">
      <c r="A65" s="61"/>
      <c r="B65" s="26" t="s">
        <v>93</v>
      </c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</row>
    <row r="66" spans="1:23" ht="15.75" thickBot="1" x14ac:dyDescent="0.3">
      <c r="A66" s="17" t="s">
        <v>103</v>
      </c>
      <c r="B66" s="19" t="s">
        <v>18</v>
      </c>
      <c r="C66" s="34"/>
      <c r="D66" s="34"/>
      <c r="E66" s="34"/>
      <c r="F66" s="34"/>
      <c r="G66" s="34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</row>
    <row r="67" spans="1:23" ht="15.75" thickBot="1" x14ac:dyDescent="0.3">
      <c r="A67" s="17" t="s">
        <v>104</v>
      </c>
      <c r="B67" s="19" t="s">
        <v>57</v>
      </c>
      <c r="C67" s="34"/>
      <c r="D67" s="34"/>
      <c r="E67" s="34"/>
      <c r="F67" s="34"/>
      <c r="G67" s="34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</row>
    <row r="68" spans="1:23" ht="15.75" thickBot="1" x14ac:dyDescent="0.3">
      <c r="A68" s="17" t="s">
        <v>105</v>
      </c>
      <c r="B68" s="19" t="s">
        <v>71</v>
      </c>
      <c r="C68" s="34"/>
      <c r="D68" s="34"/>
      <c r="E68" s="34"/>
      <c r="F68" s="34"/>
      <c r="G68" s="34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</row>
    <row r="69" spans="1:23" ht="15.75" thickBot="1" x14ac:dyDescent="0.3">
      <c r="A69" s="17" t="s">
        <v>106</v>
      </c>
      <c r="B69" s="26" t="s">
        <v>107</v>
      </c>
      <c r="C69" s="1">
        <f>SUM(C70:C72)</f>
        <v>0</v>
      </c>
      <c r="D69" s="1">
        <f t="shared" ref="D69:W69" si="18">SUM(D70:D72)</f>
        <v>0</v>
      </c>
      <c r="E69" s="1">
        <f t="shared" si="18"/>
        <v>0</v>
      </c>
      <c r="F69" s="1">
        <f t="shared" si="18"/>
        <v>0</v>
      </c>
      <c r="G69" s="1">
        <f t="shared" si="18"/>
        <v>0</v>
      </c>
      <c r="H69" s="1">
        <f t="shared" si="18"/>
        <v>0</v>
      </c>
      <c r="I69" s="1">
        <f t="shared" si="18"/>
        <v>0</v>
      </c>
      <c r="J69" s="1">
        <f t="shared" si="18"/>
        <v>0</v>
      </c>
      <c r="K69" s="1">
        <f t="shared" si="18"/>
        <v>0</v>
      </c>
      <c r="L69" s="1">
        <f t="shared" si="18"/>
        <v>0</v>
      </c>
      <c r="M69" s="1">
        <f t="shared" si="18"/>
        <v>0</v>
      </c>
      <c r="N69" s="1">
        <f t="shared" si="18"/>
        <v>0</v>
      </c>
      <c r="O69" s="1">
        <f t="shared" si="18"/>
        <v>0</v>
      </c>
      <c r="P69" s="1">
        <f t="shared" si="18"/>
        <v>0</v>
      </c>
      <c r="Q69" s="1">
        <f t="shared" si="18"/>
        <v>0</v>
      </c>
      <c r="R69" s="1">
        <f t="shared" si="18"/>
        <v>0</v>
      </c>
      <c r="S69" s="1">
        <f t="shared" si="18"/>
        <v>0</v>
      </c>
      <c r="T69" s="1">
        <f t="shared" si="18"/>
        <v>0</v>
      </c>
      <c r="U69" s="1">
        <f t="shared" si="18"/>
        <v>0</v>
      </c>
      <c r="V69" s="1">
        <f t="shared" si="18"/>
        <v>0</v>
      </c>
      <c r="W69" s="1">
        <f t="shared" si="18"/>
        <v>0</v>
      </c>
    </row>
    <row r="70" spans="1:23" ht="15.75" thickBot="1" x14ac:dyDescent="0.3">
      <c r="A70" s="17" t="s">
        <v>108</v>
      </c>
      <c r="B70" s="19" t="s">
        <v>18</v>
      </c>
      <c r="C70" s="34"/>
      <c r="D70" s="34"/>
      <c r="E70" s="34"/>
      <c r="F70" s="34"/>
      <c r="G70" s="34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</row>
    <row r="71" spans="1:23" ht="15.75" thickBot="1" x14ac:dyDescent="0.3">
      <c r="A71" s="17" t="s">
        <v>109</v>
      </c>
      <c r="B71" s="19" t="s">
        <v>57</v>
      </c>
      <c r="C71" s="34"/>
      <c r="D71" s="34"/>
      <c r="E71" s="34"/>
      <c r="F71" s="34"/>
      <c r="G71" s="34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</row>
    <row r="72" spans="1:23" ht="15.75" thickBot="1" x14ac:dyDescent="0.3">
      <c r="A72" s="17" t="s">
        <v>110</v>
      </c>
      <c r="B72" s="19" t="s">
        <v>71</v>
      </c>
      <c r="C72" s="34"/>
      <c r="D72" s="34"/>
      <c r="E72" s="34"/>
      <c r="F72" s="34"/>
      <c r="G72" s="34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</row>
    <row r="73" spans="1:23" ht="36.75" thickBot="1" x14ac:dyDescent="0.3">
      <c r="A73" s="20" t="s">
        <v>111</v>
      </c>
      <c r="B73" s="16" t="s">
        <v>112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</row>
    <row r="74" spans="1:23" ht="15.75" thickBot="1" x14ac:dyDescent="0.3">
      <c r="A74" s="17" t="s">
        <v>113</v>
      </c>
      <c r="B74" s="22" t="s">
        <v>114</v>
      </c>
      <c r="C74" s="34"/>
      <c r="D74" s="34"/>
      <c r="E74" s="34"/>
      <c r="F74" s="34"/>
      <c r="G74" s="34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</row>
    <row r="75" spans="1:23" ht="15.75" thickBot="1" x14ac:dyDescent="0.3">
      <c r="A75" s="17" t="s">
        <v>115</v>
      </c>
      <c r="B75" s="22" t="s">
        <v>116</v>
      </c>
      <c r="C75" s="34"/>
      <c r="D75" s="34"/>
      <c r="E75" s="34"/>
      <c r="F75" s="34"/>
      <c r="G75" s="34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</row>
    <row r="76" spans="1:23" ht="36.75" thickBot="1" x14ac:dyDescent="0.3">
      <c r="A76" s="20" t="s">
        <v>117</v>
      </c>
      <c r="B76" s="16" t="s">
        <v>118</v>
      </c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</row>
    <row r="77" spans="1:23" ht="48.75" thickBot="1" x14ac:dyDescent="0.3">
      <c r="A77" s="17" t="s">
        <v>119</v>
      </c>
      <c r="B77" s="22" t="s">
        <v>120</v>
      </c>
      <c r="C77" s="34"/>
      <c r="D77" s="34"/>
      <c r="E77" s="34"/>
      <c r="F77" s="34"/>
      <c r="G77" s="34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</row>
    <row r="78" spans="1:23" ht="24.75" thickBot="1" x14ac:dyDescent="0.3">
      <c r="A78" s="20" t="s">
        <v>121</v>
      </c>
      <c r="B78" s="16" t="s">
        <v>122</v>
      </c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</row>
    <row r="79" spans="1:23" ht="36.75" thickBot="1" x14ac:dyDescent="0.3">
      <c r="A79" s="17" t="s">
        <v>123</v>
      </c>
      <c r="B79" s="22" t="s">
        <v>124</v>
      </c>
      <c r="C79" s="34"/>
      <c r="D79" s="34"/>
      <c r="E79" s="34"/>
      <c r="F79" s="34"/>
      <c r="G79" s="34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</row>
    <row r="80" spans="1:23" ht="48.75" thickBot="1" x14ac:dyDescent="0.3">
      <c r="A80" s="15" t="s">
        <v>125</v>
      </c>
      <c r="B80" s="16" t="s">
        <v>126</v>
      </c>
      <c r="C80" s="2">
        <f>SUM(C81:C83)</f>
        <v>0</v>
      </c>
      <c r="D80" s="2">
        <f t="shared" ref="D80:W80" si="19">SUM(D81:D83)</f>
        <v>0</v>
      </c>
      <c r="E80" s="2">
        <f t="shared" si="19"/>
        <v>0</v>
      </c>
      <c r="F80" s="2">
        <f t="shared" si="19"/>
        <v>0</v>
      </c>
      <c r="G80" s="2">
        <f t="shared" si="19"/>
        <v>0</v>
      </c>
      <c r="H80" s="2">
        <f t="shared" si="19"/>
        <v>0</v>
      </c>
      <c r="I80" s="2">
        <f t="shared" si="19"/>
        <v>0</v>
      </c>
      <c r="J80" s="2">
        <f t="shared" si="19"/>
        <v>0</v>
      </c>
      <c r="K80" s="2">
        <f t="shared" si="19"/>
        <v>0</v>
      </c>
      <c r="L80" s="2">
        <f t="shared" si="19"/>
        <v>0</v>
      </c>
      <c r="M80" s="2">
        <f t="shared" si="19"/>
        <v>0</v>
      </c>
      <c r="N80" s="2">
        <f t="shared" si="19"/>
        <v>0</v>
      </c>
      <c r="O80" s="2">
        <f t="shared" si="19"/>
        <v>0</v>
      </c>
      <c r="P80" s="2">
        <f t="shared" si="19"/>
        <v>0</v>
      </c>
      <c r="Q80" s="2">
        <f t="shared" si="19"/>
        <v>0</v>
      </c>
      <c r="R80" s="2">
        <f t="shared" si="19"/>
        <v>0</v>
      </c>
      <c r="S80" s="2">
        <f t="shared" si="19"/>
        <v>0</v>
      </c>
      <c r="T80" s="2">
        <f t="shared" si="19"/>
        <v>0</v>
      </c>
      <c r="U80" s="2">
        <f t="shared" si="19"/>
        <v>0</v>
      </c>
      <c r="V80" s="2">
        <f t="shared" si="19"/>
        <v>0</v>
      </c>
      <c r="W80" s="2">
        <f t="shared" si="19"/>
        <v>0</v>
      </c>
    </row>
    <row r="81" spans="1:23" ht="15.75" thickBot="1" x14ac:dyDescent="0.3">
      <c r="A81" s="17" t="s">
        <v>127</v>
      </c>
      <c r="B81" s="19" t="s">
        <v>18</v>
      </c>
      <c r="C81" s="34"/>
      <c r="D81" s="34"/>
      <c r="E81" s="34"/>
      <c r="F81" s="34"/>
      <c r="G81" s="34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</row>
    <row r="82" spans="1:23" ht="15.75" thickBot="1" x14ac:dyDescent="0.3">
      <c r="A82" s="17" t="s">
        <v>128</v>
      </c>
      <c r="B82" s="19" t="s">
        <v>57</v>
      </c>
      <c r="C82" s="34"/>
      <c r="D82" s="34"/>
      <c r="E82" s="34"/>
      <c r="F82" s="34"/>
      <c r="G82" s="34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</row>
    <row r="83" spans="1:23" ht="15.75" thickBot="1" x14ac:dyDescent="0.3">
      <c r="A83" s="17" t="s">
        <v>129</v>
      </c>
      <c r="B83" s="19" t="s">
        <v>71</v>
      </c>
      <c r="C83" s="34"/>
      <c r="D83" s="34"/>
      <c r="E83" s="34"/>
      <c r="F83" s="34"/>
      <c r="G83" s="34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</row>
    <row r="84" spans="1:23" ht="36.75" thickBot="1" x14ac:dyDescent="0.3">
      <c r="A84" s="15" t="s">
        <v>130</v>
      </c>
      <c r="B84" s="16" t="s">
        <v>131</v>
      </c>
      <c r="C84" s="2">
        <f>SUM(C85:C87)</f>
        <v>0</v>
      </c>
      <c r="D84" s="2">
        <f t="shared" ref="D84:W84" si="20">SUM(D85:D87)</f>
        <v>0</v>
      </c>
      <c r="E84" s="2">
        <f t="shared" si="20"/>
        <v>0</v>
      </c>
      <c r="F84" s="2">
        <f t="shared" si="20"/>
        <v>0</v>
      </c>
      <c r="G84" s="2">
        <f t="shared" si="20"/>
        <v>0</v>
      </c>
      <c r="H84" s="2">
        <f t="shared" si="20"/>
        <v>0</v>
      </c>
      <c r="I84" s="2">
        <f t="shared" si="20"/>
        <v>0</v>
      </c>
      <c r="J84" s="2">
        <f t="shared" si="20"/>
        <v>0</v>
      </c>
      <c r="K84" s="2">
        <f t="shared" si="20"/>
        <v>0</v>
      </c>
      <c r="L84" s="2">
        <f t="shared" si="20"/>
        <v>0</v>
      </c>
      <c r="M84" s="2">
        <f t="shared" si="20"/>
        <v>0</v>
      </c>
      <c r="N84" s="2">
        <f t="shared" si="20"/>
        <v>0</v>
      </c>
      <c r="O84" s="2">
        <f t="shared" si="20"/>
        <v>0</v>
      </c>
      <c r="P84" s="2">
        <f t="shared" si="20"/>
        <v>0</v>
      </c>
      <c r="Q84" s="2">
        <f t="shared" si="20"/>
        <v>0</v>
      </c>
      <c r="R84" s="2">
        <f t="shared" si="20"/>
        <v>0</v>
      </c>
      <c r="S84" s="2">
        <f t="shared" si="20"/>
        <v>0</v>
      </c>
      <c r="T84" s="2">
        <f t="shared" si="20"/>
        <v>0</v>
      </c>
      <c r="U84" s="2">
        <f t="shared" si="20"/>
        <v>0</v>
      </c>
      <c r="V84" s="2">
        <f t="shared" si="20"/>
        <v>0</v>
      </c>
      <c r="W84" s="2">
        <f t="shared" si="20"/>
        <v>0</v>
      </c>
    </row>
    <row r="85" spans="1:23" ht="15.75" thickBot="1" x14ac:dyDescent="0.3">
      <c r="A85" s="17" t="s">
        <v>132</v>
      </c>
      <c r="B85" s="19" t="s">
        <v>18</v>
      </c>
      <c r="C85" s="34"/>
      <c r="D85" s="34"/>
      <c r="E85" s="34"/>
      <c r="F85" s="34"/>
      <c r="G85" s="34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</row>
    <row r="86" spans="1:23" ht="15.75" thickBot="1" x14ac:dyDescent="0.3">
      <c r="A86" s="17" t="s">
        <v>133</v>
      </c>
      <c r="B86" s="19" t="s">
        <v>57</v>
      </c>
      <c r="C86" s="34"/>
      <c r="D86" s="34"/>
      <c r="E86" s="34"/>
      <c r="F86" s="34"/>
      <c r="G86" s="34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</row>
    <row r="87" spans="1:23" ht="15.75" thickBot="1" x14ac:dyDescent="0.3">
      <c r="A87" s="17" t="s">
        <v>134</v>
      </c>
      <c r="B87" s="19" t="s">
        <v>71</v>
      </c>
      <c r="C87" s="34"/>
      <c r="D87" s="34"/>
      <c r="E87" s="34"/>
      <c r="F87" s="34"/>
      <c r="G87" s="34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</row>
    <row r="88" spans="1:23" ht="24.75" thickBot="1" x14ac:dyDescent="0.3">
      <c r="A88" s="20" t="s">
        <v>135</v>
      </c>
      <c r="B88" s="16" t="s">
        <v>136</v>
      </c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</row>
    <row r="89" spans="1:23" ht="24.75" thickBot="1" x14ac:dyDescent="0.3">
      <c r="A89" s="17" t="s">
        <v>137</v>
      </c>
      <c r="B89" s="22" t="s">
        <v>138</v>
      </c>
      <c r="C89" s="34"/>
      <c r="D89" s="34"/>
      <c r="E89" s="34"/>
      <c r="F89" s="34"/>
      <c r="G89" s="34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</row>
    <row r="90" spans="1:23" ht="36.75" thickBot="1" x14ac:dyDescent="0.3">
      <c r="A90" s="17" t="s">
        <v>139</v>
      </c>
      <c r="B90" s="22" t="s">
        <v>140</v>
      </c>
      <c r="C90" s="34"/>
      <c r="D90" s="34"/>
      <c r="E90" s="34"/>
      <c r="F90" s="34"/>
      <c r="G90" s="34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</row>
    <row r="91" spans="1:23" ht="36.75" thickBot="1" x14ac:dyDescent="0.3">
      <c r="A91" s="15" t="s">
        <v>141</v>
      </c>
      <c r="B91" s="16" t="s">
        <v>142</v>
      </c>
      <c r="C91" s="2">
        <f>SUM(C97,C104,C110,C116,C126,C132)</f>
        <v>0</v>
      </c>
      <c r="D91" s="2">
        <f t="shared" ref="D91:W91" si="21">SUM(D97,D104,D110,D116,D126,D132)</f>
        <v>0</v>
      </c>
      <c r="E91" s="2">
        <f t="shared" si="21"/>
        <v>0</v>
      </c>
      <c r="F91" s="2">
        <f t="shared" si="21"/>
        <v>0</v>
      </c>
      <c r="G91" s="2">
        <f t="shared" si="21"/>
        <v>0</v>
      </c>
      <c r="H91" s="2">
        <f t="shared" si="21"/>
        <v>0</v>
      </c>
      <c r="I91" s="2">
        <f t="shared" si="21"/>
        <v>0</v>
      </c>
      <c r="J91" s="2">
        <f t="shared" si="21"/>
        <v>0</v>
      </c>
      <c r="K91" s="2">
        <f t="shared" si="21"/>
        <v>0</v>
      </c>
      <c r="L91" s="2">
        <f t="shared" si="21"/>
        <v>0</v>
      </c>
      <c r="M91" s="2">
        <f t="shared" si="21"/>
        <v>0</v>
      </c>
      <c r="N91" s="2">
        <f t="shared" si="21"/>
        <v>0</v>
      </c>
      <c r="O91" s="2">
        <f t="shared" si="21"/>
        <v>0</v>
      </c>
      <c r="P91" s="2">
        <f t="shared" si="21"/>
        <v>0</v>
      </c>
      <c r="Q91" s="2">
        <f t="shared" si="21"/>
        <v>0</v>
      </c>
      <c r="R91" s="2">
        <f t="shared" si="21"/>
        <v>0</v>
      </c>
      <c r="S91" s="2">
        <f t="shared" si="21"/>
        <v>0</v>
      </c>
      <c r="T91" s="2">
        <f t="shared" si="21"/>
        <v>0</v>
      </c>
      <c r="U91" s="2">
        <f t="shared" si="21"/>
        <v>0</v>
      </c>
      <c r="V91" s="2">
        <f t="shared" si="21"/>
        <v>0</v>
      </c>
      <c r="W91" s="2">
        <f t="shared" si="21"/>
        <v>0</v>
      </c>
    </row>
    <row r="92" spans="1:23" ht="15.75" thickBot="1" x14ac:dyDescent="0.3">
      <c r="A92" s="17" t="s">
        <v>143</v>
      </c>
      <c r="B92" s="19" t="s">
        <v>18</v>
      </c>
      <c r="C92" s="1">
        <f>SUM(C99,C105,C111,C117,C127,C133)</f>
        <v>0</v>
      </c>
      <c r="D92" s="1">
        <f t="shared" ref="D92:W92" si="22">SUM(D99,D105,D111,D117,D127,D133)</f>
        <v>0</v>
      </c>
      <c r="E92" s="1">
        <f t="shared" si="22"/>
        <v>0</v>
      </c>
      <c r="F92" s="1">
        <f t="shared" si="22"/>
        <v>0</v>
      </c>
      <c r="G92" s="1">
        <f t="shared" si="22"/>
        <v>0</v>
      </c>
      <c r="H92" s="1">
        <f t="shared" si="22"/>
        <v>0</v>
      </c>
      <c r="I92" s="1">
        <f t="shared" si="22"/>
        <v>0</v>
      </c>
      <c r="J92" s="1">
        <f t="shared" si="22"/>
        <v>0</v>
      </c>
      <c r="K92" s="1">
        <f t="shared" si="22"/>
        <v>0</v>
      </c>
      <c r="L92" s="1">
        <f t="shared" si="22"/>
        <v>0</v>
      </c>
      <c r="M92" s="1">
        <f t="shared" si="22"/>
        <v>0</v>
      </c>
      <c r="N92" s="1">
        <f t="shared" si="22"/>
        <v>0</v>
      </c>
      <c r="O92" s="1">
        <f t="shared" si="22"/>
        <v>0</v>
      </c>
      <c r="P92" s="1">
        <f t="shared" si="22"/>
        <v>0</v>
      </c>
      <c r="Q92" s="1">
        <f t="shared" si="22"/>
        <v>0</v>
      </c>
      <c r="R92" s="1">
        <f t="shared" si="22"/>
        <v>0</v>
      </c>
      <c r="S92" s="1">
        <f t="shared" si="22"/>
        <v>0</v>
      </c>
      <c r="T92" s="1">
        <f t="shared" si="22"/>
        <v>0</v>
      </c>
      <c r="U92" s="1">
        <f t="shared" si="22"/>
        <v>0</v>
      </c>
      <c r="V92" s="1">
        <f t="shared" si="22"/>
        <v>0</v>
      </c>
      <c r="W92" s="1">
        <f t="shared" si="22"/>
        <v>0</v>
      </c>
    </row>
    <row r="93" spans="1:23" ht="15.75" thickBot="1" x14ac:dyDescent="0.3">
      <c r="A93" s="17" t="s">
        <v>144</v>
      </c>
      <c r="B93" s="19" t="s">
        <v>57</v>
      </c>
      <c r="C93" s="1">
        <f>SUM(C100,C106,C112,C118,C128,C134)</f>
        <v>0</v>
      </c>
      <c r="D93" s="1">
        <f t="shared" ref="D93:W93" si="23">SUM(D100,D106,D112,D118,D128,D134)</f>
        <v>0</v>
      </c>
      <c r="E93" s="1">
        <f t="shared" si="23"/>
        <v>0</v>
      </c>
      <c r="F93" s="1">
        <f t="shared" si="23"/>
        <v>0</v>
      </c>
      <c r="G93" s="1">
        <f t="shared" si="23"/>
        <v>0</v>
      </c>
      <c r="H93" s="1">
        <f t="shared" si="23"/>
        <v>0</v>
      </c>
      <c r="I93" s="1">
        <f t="shared" si="23"/>
        <v>0</v>
      </c>
      <c r="J93" s="1">
        <f t="shared" si="23"/>
        <v>0</v>
      </c>
      <c r="K93" s="1">
        <f t="shared" si="23"/>
        <v>0</v>
      </c>
      <c r="L93" s="1">
        <f t="shared" si="23"/>
        <v>0</v>
      </c>
      <c r="M93" s="1">
        <f t="shared" si="23"/>
        <v>0</v>
      </c>
      <c r="N93" s="1">
        <f t="shared" si="23"/>
        <v>0</v>
      </c>
      <c r="O93" s="1">
        <f t="shared" si="23"/>
        <v>0</v>
      </c>
      <c r="P93" s="1">
        <f t="shared" si="23"/>
        <v>0</v>
      </c>
      <c r="Q93" s="1">
        <f t="shared" si="23"/>
        <v>0</v>
      </c>
      <c r="R93" s="1">
        <f t="shared" si="23"/>
        <v>0</v>
      </c>
      <c r="S93" s="1">
        <f t="shared" si="23"/>
        <v>0</v>
      </c>
      <c r="T93" s="1">
        <f t="shared" si="23"/>
        <v>0</v>
      </c>
      <c r="U93" s="1">
        <f t="shared" si="23"/>
        <v>0</v>
      </c>
      <c r="V93" s="1">
        <f t="shared" si="23"/>
        <v>0</v>
      </c>
      <c r="W93" s="1">
        <f t="shared" si="23"/>
        <v>0</v>
      </c>
    </row>
    <row r="94" spans="1:23" ht="15.75" thickBot="1" x14ac:dyDescent="0.3">
      <c r="A94" s="17" t="s">
        <v>145</v>
      </c>
      <c r="B94" s="19" t="s">
        <v>71</v>
      </c>
      <c r="C94" s="1">
        <f>SUM(C101,C107,C113,C119,C129,C135)</f>
        <v>0</v>
      </c>
      <c r="D94" s="1">
        <f t="shared" ref="D94:W94" si="24">SUM(D101,D107,D113,D119,D129,D135)</f>
        <v>0</v>
      </c>
      <c r="E94" s="1">
        <f t="shared" si="24"/>
        <v>0</v>
      </c>
      <c r="F94" s="1">
        <f t="shared" si="24"/>
        <v>0</v>
      </c>
      <c r="G94" s="1">
        <f t="shared" si="24"/>
        <v>0</v>
      </c>
      <c r="H94" s="1">
        <f t="shared" si="24"/>
        <v>0</v>
      </c>
      <c r="I94" s="1">
        <f t="shared" si="24"/>
        <v>0</v>
      </c>
      <c r="J94" s="1">
        <f t="shared" si="24"/>
        <v>0</v>
      </c>
      <c r="K94" s="1">
        <f t="shared" si="24"/>
        <v>0</v>
      </c>
      <c r="L94" s="1">
        <f t="shared" si="24"/>
        <v>0</v>
      </c>
      <c r="M94" s="1">
        <f t="shared" si="24"/>
        <v>0</v>
      </c>
      <c r="N94" s="1">
        <f t="shared" si="24"/>
        <v>0</v>
      </c>
      <c r="O94" s="1">
        <f t="shared" si="24"/>
        <v>0</v>
      </c>
      <c r="P94" s="1">
        <f t="shared" si="24"/>
        <v>0</v>
      </c>
      <c r="Q94" s="1">
        <f t="shared" si="24"/>
        <v>0</v>
      </c>
      <c r="R94" s="1">
        <f t="shared" si="24"/>
        <v>0</v>
      </c>
      <c r="S94" s="1">
        <f t="shared" si="24"/>
        <v>0</v>
      </c>
      <c r="T94" s="1">
        <f t="shared" si="24"/>
        <v>0</v>
      </c>
      <c r="U94" s="1">
        <f t="shared" si="24"/>
        <v>0</v>
      </c>
      <c r="V94" s="1">
        <f t="shared" si="24"/>
        <v>0</v>
      </c>
      <c r="W94" s="1">
        <f t="shared" si="24"/>
        <v>0</v>
      </c>
    </row>
    <row r="95" spans="1:23" ht="24.75" thickBot="1" x14ac:dyDescent="0.3">
      <c r="A95" s="17" t="s">
        <v>146</v>
      </c>
      <c r="B95" s="19" t="s">
        <v>147</v>
      </c>
      <c r="C95" s="1">
        <f>SUM(C102,C108,C114,C120,C130,C136)</f>
        <v>0</v>
      </c>
      <c r="D95" s="1">
        <f t="shared" ref="D95:W95" si="25">SUM(D102,D108,D114,D120,D130,D136)</f>
        <v>0</v>
      </c>
      <c r="E95" s="1">
        <f t="shared" si="25"/>
        <v>0</v>
      </c>
      <c r="F95" s="1">
        <f t="shared" si="25"/>
        <v>0</v>
      </c>
      <c r="G95" s="1">
        <f t="shared" si="25"/>
        <v>0</v>
      </c>
      <c r="H95" s="1">
        <f t="shared" si="25"/>
        <v>0</v>
      </c>
      <c r="I95" s="1">
        <f t="shared" si="25"/>
        <v>0</v>
      </c>
      <c r="J95" s="1">
        <f t="shared" si="25"/>
        <v>0</v>
      </c>
      <c r="K95" s="1">
        <f t="shared" si="25"/>
        <v>0</v>
      </c>
      <c r="L95" s="1">
        <f t="shared" si="25"/>
        <v>0</v>
      </c>
      <c r="M95" s="1">
        <f t="shared" si="25"/>
        <v>0</v>
      </c>
      <c r="N95" s="1">
        <f t="shared" si="25"/>
        <v>0</v>
      </c>
      <c r="O95" s="1">
        <f t="shared" si="25"/>
        <v>0</v>
      </c>
      <c r="P95" s="1">
        <f t="shared" si="25"/>
        <v>0</v>
      </c>
      <c r="Q95" s="1">
        <f t="shared" si="25"/>
        <v>0</v>
      </c>
      <c r="R95" s="1">
        <f t="shared" si="25"/>
        <v>0</v>
      </c>
      <c r="S95" s="1">
        <f t="shared" si="25"/>
        <v>0</v>
      </c>
      <c r="T95" s="1">
        <f t="shared" si="25"/>
        <v>0</v>
      </c>
      <c r="U95" s="1">
        <f t="shared" si="25"/>
        <v>0</v>
      </c>
      <c r="V95" s="1">
        <f t="shared" si="25"/>
        <v>0</v>
      </c>
      <c r="W95" s="1">
        <f t="shared" si="25"/>
        <v>0</v>
      </c>
    </row>
    <row r="96" spans="1:23" ht="15.75" thickBot="1" x14ac:dyDescent="0.3">
      <c r="A96" s="17" t="s">
        <v>148</v>
      </c>
      <c r="B96" s="19" t="s">
        <v>149</v>
      </c>
      <c r="C96" s="1">
        <f>SUM(C103,C109,C115,C121,C131,C137)</f>
        <v>0</v>
      </c>
      <c r="D96" s="1">
        <f t="shared" ref="D96:W96" si="26">SUM(D103,D109,D115,D121,D131,D137)</f>
        <v>0</v>
      </c>
      <c r="E96" s="1">
        <f t="shared" si="26"/>
        <v>0</v>
      </c>
      <c r="F96" s="1">
        <f t="shared" si="26"/>
        <v>0</v>
      </c>
      <c r="G96" s="1">
        <f t="shared" si="26"/>
        <v>0</v>
      </c>
      <c r="H96" s="1">
        <f t="shared" si="26"/>
        <v>0</v>
      </c>
      <c r="I96" s="1">
        <f t="shared" si="26"/>
        <v>0</v>
      </c>
      <c r="J96" s="1">
        <f t="shared" si="26"/>
        <v>0</v>
      </c>
      <c r="K96" s="1">
        <f t="shared" si="26"/>
        <v>0</v>
      </c>
      <c r="L96" s="1">
        <f t="shared" si="26"/>
        <v>0</v>
      </c>
      <c r="M96" s="1">
        <f t="shared" si="26"/>
        <v>0</v>
      </c>
      <c r="N96" s="1">
        <f t="shared" si="26"/>
        <v>0</v>
      </c>
      <c r="O96" s="1">
        <f t="shared" si="26"/>
        <v>0</v>
      </c>
      <c r="P96" s="1">
        <f t="shared" si="26"/>
        <v>0</v>
      </c>
      <c r="Q96" s="1">
        <f t="shared" si="26"/>
        <v>0</v>
      </c>
      <c r="R96" s="1">
        <f t="shared" si="26"/>
        <v>0</v>
      </c>
      <c r="S96" s="1">
        <f t="shared" si="26"/>
        <v>0</v>
      </c>
      <c r="T96" s="1">
        <f t="shared" si="26"/>
        <v>0</v>
      </c>
      <c r="U96" s="1">
        <f t="shared" si="26"/>
        <v>0</v>
      </c>
      <c r="V96" s="1">
        <f t="shared" si="26"/>
        <v>0</v>
      </c>
      <c r="W96" s="1">
        <f t="shared" si="26"/>
        <v>0</v>
      </c>
    </row>
    <row r="97" spans="1:23" x14ac:dyDescent="0.25">
      <c r="A97" s="60" t="s">
        <v>150</v>
      </c>
      <c r="B97" s="24" t="s">
        <v>151</v>
      </c>
      <c r="C97" s="44">
        <f>SUM(C99:C101)</f>
        <v>0</v>
      </c>
      <c r="D97" s="44">
        <f t="shared" ref="D97:W97" si="27">SUM(D99:D101)</f>
        <v>0</v>
      </c>
      <c r="E97" s="44">
        <f t="shared" si="27"/>
        <v>0</v>
      </c>
      <c r="F97" s="44">
        <f t="shared" si="27"/>
        <v>0</v>
      </c>
      <c r="G97" s="44">
        <f t="shared" si="27"/>
        <v>0</v>
      </c>
      <c r="H97" s="44">
        <f t="shared" si="27"/>
        <v>0</v>
      </c>
      <c r="I97" s="44">
        <f t="shared" si="27"/>
        <v>0</v>
      </c>
      <c r="J97" s="44">
        <f t="shared" si="27"/>
        <v>0</v>
      </c>
      <c r="K97" s="44">
        <f t="shared" si="27"/>
        <v>0</v>
      </c>
      <c r="L97" s="44">
        <f t="shared" si="27"/>
        <v>0</v>
      </c>
      <c r="M97" s="44">
        <f t="shared" si="27"/>
        <v>0</v>
      </c>
      <c r="N97" s="44">
        <f t="shared" si="27"/>
        <v>0</v>
      </c>
      <c r="O97" s="44">
        <f t="shared" si="27"/>
        <v>0</v>
      </c>
      <c r="P97" s="44">
        <f t="shared" si="27"/>
        <v>0</v>
      </c>
      <c r="Q97" s="44">
        <f t="shared" si="27"/>
        <v>0</v>
      </c>
      <c r="R97" s="44">
        <f t="shared" si="27"/>
        <v>0</v>
      </c>
      <c r="S97" s="44">
        <f t="shared" si="27"/>
        <v>0</v>
      </c>
      <c r="T97" s="44">
        <f t="shared" si="27"/>
        <v>0</v>
      </c>
      <c r="U97" s="44">
        <f t="shared" si="27"/>
        <v>0</v>
      </c>
      <c r="V97" s="44">
        <f t="shared" si="27"/>
        <v>0</v>
      </c>
      <c r="W97" s="44">
        <f t="shared" si="27"/>
        <v>0</v>
      </c>
    </row>
    <row r="98" spans="1:23" ht="24.75" thickBot="1" x14ac:dyDescent="0.3">
      <c r="A98" s="61"/>
      <c r="B98" s="26" t="s">
        <v>152</v>
      </c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</row>
    <row r="99" spans="1:23" ht="15.75" thickBot="1" x14ac:dyDescent="0.3">
      <c r="A99" s="17" t="s">
        <v>153</v>
      </c>
      <c r="B99" s="19" t="s">
        <v>18</v>
      </c>
      <c r="C99" s="34"/>
      <c r="D99" s="34"/>
      <c r="E99" s="34"/>
      <c r="F99" s="34"/>
      <c r="G99" s="34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</row>
    <row r="100" spans="1:23" ht="15.75" thickBot="1" x14ac:dyDescent="0.3">
      <c r="A100" s="17" t="s">
        <v>154</v>
      </c>
      <c r="B100" s="19" t="s">
        <v>57</v>
      </c>
      <c r="C100" s="34"/>
      <c r="D100" s="34"/>
      <c r="E100" s="34"/>
      <c r="F100" s="34"/>
      <c r="G100" s="34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</row>
    <row r="101" spans="1:23" ht="15.75" thickBot="1" x14ac:dyDescent="0.3">
      <c r="A101" s="17" t="s">
        <v>155</v>
      </c>
      <c r="B101" s="19" t="s">
        <v>71</v>
      </c>
      <c r="C101" s="34"/>
      <c r="D101" s="34"/>
      <c r="E101" s="34"/>
      <c r="F101" s="34"/>
      <c r="G101" s="34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</row>
    <row r="102" spans="1:23" ht="15.75" thickBot="1" x14ac:dyDescent="0.3">
      <c r="A102" s="17" t="s">
        <v>156</v>
      </c>
      <c r="B102" s="19" t="s">
        <v>157</v>
      </c>
      <c r="C102" s="34"/>
      <c r="D102" s="34"/>
      <c r="E102" s="34"/>
      <c r="F102" s="34"/>
      <c r="G102" s="34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</row>
    <row r="103" spans="1:23" ht="15.75" thickBot="1" x14ac:dyDescent="0.3">
      <c r="A103" s="17" t="s">
        <v>158</v>
      </c>
      <c r="B103" s="19" t="s">
        <v>149</v>
      </c>
      <c r="C103" s="34"/>
      <c r="D103" s="34"/>
      <c r="E103" s="34"/>
      <c r="F103" s="34"/>
      <c r="G103" s="34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</row>
    <row r="104" spans="1:23" ht="15.75" thickBot="1" x14ac:dyDescent="0.3">
      <c r="A104" s="27" t="s">
        <v>159</v>
      </c>
      <c r="B104" s="26" t="s">
        <v>160</v>
      </c>
      <c r="C104" s="1">
        <f>SUM(C105:C107)</f>
        <v>0</v>
      </c>
      <c r="D104" s="1">
        <f t="shared" ref="D104:W104" si="28">SUM(D105:D107)</f>
        <v>0</v>
      </c>
      <c r="E104" s="1">
        <f t="shared" si="28"/>
        <v>0</v>
      </c>
      <c r="F104" s="1">
        <f t="shared" si="28"/>
        <v>0</v>
      </c>
      <c r="G104" s="1">
        <f t="shared" si="28"/>
        <v>0</v>
      </c>
      <c r="H104" s="1">
        <f t="shared" si="28"/>
        <v>0</v>
      </c>
      <c r="I104" s="1">
        <f t="shared" si="28"/>
        <v>0</v>
      </c>
      <c r="J104" s="1">
        <f t="shared" si="28"/>
        <v>0</v>
      </c>
      <c r="K104" s="1">
        <f t="shared" si="28"/>
        <v>0</v>
      </c>
      <c r="L104" s="1">
        <f t="shared" si="28"/>
        <v>0</v>
      </c>
      <c r="M104" s="1">
        <f t="shared" si="28"/>
        <v>0</v>
      </c>
      <c r="N104" s="1">
        <f t="shared" si="28"/>
        <v>0</v>
      </c>
      <c r="O104" s="1">
        <f t="shared" si="28"/>
        <v>0</v>
      </c>
      <c r="P104" s="1">
        <f t="shared" si="28"/>
        <v>0</v>
      </c>
      <c r="Q104" s="1">
        <f t="shared" si="28"/>
        <v>0</v>
      </c>
      <c r="R104" s="1">
        <f t="shared" si="28"/>
        <v>0</v>
      </c>
      <c r="S104" s="1">
        <f t="shared" si="28"/>
        <v>0</v>
      </c>
      <c r="T104" s="1">
        <f t="shared" si="28"/>
        <v>0</v>
      </c>
      <c r="U104" s="1">
        <f t="shared" si="28"/>
        <v>0</v>
      </c>
      <c r="V104" s="1">
        <f t="shared" si="28"/>
        <v>0</v>
      </c>
      <c r="W104" s="1">
        <f t="shared" si="28"/>
        <v>0</v>
      </c>
    </row>
    <row r="105" spans="1:23" ht="15.75" thickBot="1" x14ac:dyDescent="0.3">
      <c r="A105" s="17" t="s">
        <v>161</v>
      </c>
      <c r="B105" s="19" t="s">
        <v>18</v>
      </c>
      <c r="C105" s="34"/>
      <c r="D105" s="34"/>
      <c r="E105" s="34"/>
      <c r="F105" s="34"/>
      <c r="G105" s="34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</row>
    <row r="106" spans="1:23" ht="15.75" thickBot="1" x14ac:dyDescent="0.3">
      <c r="A106" s="17" t="s">
        <v>162</v>
      </c>
      <c r="B106" s="19" t="s">
        <v>57</v>
      </c>
      <c r="C106" s="34"/>
      <c r="D106" s="34"/>
      <c r="E106" s="34"/>
      <c r="F106" s="34"/>
      <c r="G106" s="34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</row>
    <row r="107" spans="1:23" ht="15.75" thickBot="1" x14ac:dyDescent="0.3">
      <c r="A107" s="17" t="s">
        <v>163</v>
      </c>
      <c r="B107" s="19" t="s">
        <v>71</v>
      </c>
      <c r="C107" s="34"/>
      <c r="D107" s="34"/>
      <c r="E107" s="34"/>
      <c r="F107" s="34"/>
      <c r="G107" s="34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</row>
    <row r="108" spans="1:23" ht="15.75" thickBot="1" x14ac:dyDescent="0.3">
      <c r="A108" s="17" t="s">
        <v>164</v>
      </c>
      <c r="B108" s="19" t="s">
        <v>165</v>
      </c>
      <c r="C108" s="34"/>
      <c r="D108" s="34"/>
      <c r="E108" s="34"/>
      <c r="F108" s="34"/>
      <c r="G108" s="34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</row>
    <row r="109" spans="1:23" ht="15.75" thickBot="1" x14ac:dyDescent="0.3">
      <c r="A109" s="17" t="s">
        <v>166</v>
      </c>
      <c r="B109" s="19" t="s">
        <v>149</v>
      </c>
      <c r="C109" s="34"/>
      <c r="D109" s="34"/>
      <c r="E109" s="34"/>
      <c r="F109" s="34"/>
      <c r="G109" s="34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</row>
    <row r="110" spans="1:23" ht="15.75" thickBot="1" x14ac:dyDescent="0.3">
      <c r="A110" s="27" t="s">
        <v>167</v>
      </c>
      <c r="B110" s="26" t="s">
        <v>168</v>
      </c>
      <c r="C110" s="1">
        <f>SUM(C111:C113)</f>
        <v>0</v>
      </c>
      <c r="D110" s="1">
        <f t="shared" ref="D110:W110" si="29">SUM(D111:D113)</f>
        <v>0</v>
      </c>
      <c r="E110" s="1">
        <f t="shared" si="29"/>
        <v>0</v>
      </c>
      <c r="F110" s="1">
        <f t="shared" si="29"/>
        <v>0</v>
      </c>
      <c r="G110" s="1">
        <f t="shared" si="29"/>
        <v>0</v>
      </c>
      <c r="H110" s="1">
        <f t="shared" si="29"/>
        <v>0</v>
      </c>
      <c r="I110" s="1">
        <f t="shared" si="29"/>
        <v>0</v>
      </c>
      <c r="J110" s="1">
        <f t="shared" si="29"/>
        <v>0</v>
      </c>
      <c r="K110" s="1">
        <f t="shared" si="29"/>
        <v>0</v>
      </c>
      <c r="L110" s="1">
        <f t="shared" si="29"/>
        <v>0</v>
      </c>
      <c r="M110" s="1">
        <f t="shared" si="29"/>
        <v>0</v>
      </c>
      <c r="N110" s="1">
        <f t="shared" si="29"/>
        <v>0</v>
      </c>
      <c r="O110" s="1">
        <f t="shared" si="29"/>
        <v>0</v>
      </c>
      <c r="P110" s="1">
        <f t="shared" si="29"/>
        <v>0</v>
      </c>
      <c r="Q110" s="1">
        <f t="shared" si="29"/>
        <v>0</v>
      </c>
      <c r="R110" s="1">
        <f t="shared" si="29"/>
        <v>0</v>
      </c>
      <c r="S110" s="1">
        <f t="shared" si="29"/>
        <v>0</v>
      </c>
      <c r="T110" s="1">
        <f t="shared" si="29"/>
        <v>0</v>
      </c>
      <c r="U110" s="1">
        <f t="shared" si="29"/>
        <v>0</v>
      </c>
      <c r="V110" s="1">
        <f t="shared" si="29"/>
        <v>0</v>
      </c>
      <c r="W110" s="1">
        <f t="shared" si="29"/>
        <v>0</v>
      </c>
    </row>
    <row r="111" spans="1:23" ht="15.75" thickBot="1" x14ac:dyDescent="0.3">
      <c r="A111" s="17" t="s">
        <v>169</v>
      </c>
      <c r="B111" s="19" t="s">
        <v>18</v>
      </c>
      <c r="C111" s="34"/>
      <c r="D111" s="34"/>
      <c r="E111" s="34"/>
      <c r="F111" s="34"/>
      <c r="G111" s="34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</row>
    <row r="112" spans="1:23" ht="15.75" thickBot="1" x14ac:dyDescent="0.3">
      <c r="A112" s="17" t="s">
        <v>170</v>
      </c>
      <c r="B112" s="19" t="s">
        <v>57</v>
      </c>
      <c r="C112" s="34"/>
      <c r="D112" s="34"/>
      <c r="E112" s="34"/>
      <c r="F112" s="34"/>
      <c r="G112" s="34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</row>
    <row r="113" spans="1:23" ht="15.75" thickBot="1" x14ac:dyDescent="0.3">
      <c r="A113" s="17" t="s">
        <v>171</v>
      </c>
      <c r="B113" s="19" t="s">
        <v>71</v>
      </c>
      <c r="C113" s="34"/>
      <c r="D113" s="34"/>
      <c r="E113" s="34"/>
      <c r="F113" s="34"/>
      <c r="G113" s="34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</row>
    <row r="114" spans="1:23" ht="15.75" thickBot="1" x14ac:dyDescent="0.3">
      <c r="A114" s="17" t="s">
        <v>172</v>
      </c>
      <c r="B114" s="19" t="s">
        <v>173</v>
      </c>
      <c r="C114" s="34"/>
      <c r="D114" s="34"/>
      <c r="E114" s="34"/>
      <c r="F114" s="34"/>
      <c r="G114" s="34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</row>
    <row r="115" spans="1:23" ht="15.75" thickBot="1" x14ac:dyDescent="0.3">
      <c r="A115" s="17" t="s">
        <v>174</v>
      </c>
      <c r="B115" s="19" t="s">
        <v>149</v>
      </c>
      <c r="C115" s="34"/>
      <c r="D115" s="34"/>
      <c r="E115" s="34"/>
      <c r="F115" s="34"/>
      <c r="G115" s="34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</row>
    <row r="116" spans="1:23" ht="15.75" thickBot="1" x14ac:dyDescent="0.3">
      <c r="A116" s="27" t="s">
        <v>175</v>
      </c>
      <c r="B116" s="26" t="s">
        <v>176</v>
      </c>
      <c r="C116" s="1">
        <f>SUM(C117:C119)</f>
        <v>0</v>
      </c>
      <c r="D116" s="1">
        <f t="shared" ref="D116:W116" si="30">SUM(D117:D119)</f>
        <v>0</v>
      </c>
      <c r="E116" s="1">
        <f t="shared" si="30"/>
        <v>0</v>
      </c>
      <c r="F116" s="1">
        <f t="shared" si="30"/>
        <v>0</v>
      </c>
      <c r="G116" s="1">
        <f t="shared" si="30"/>
        <v>0</v>
      </c>
      <c r="H116" s="1">
        <f t="shared" si="30"/>
        <v>0</v>
      </c>
      <c r="I116" s="1">
        <f t="shared" si="30"/>
        <v>0</v>
      </c>
      <c r="J116" s="1">
        <f t="shared" si="30"/>
        <v>0</v>
      </c>
      <c r="K116" s="1">
        <f t="shared" si="30"/>
        <v>0</v>
      </c>
      <c r="L116" s="1">
        <f t="shared" si="30"/>
        <v>0</v>
      </c>
      <c r="M116" s="1">
        <f t="shared" si="30"/>
        <v>0</v>
      </c>
      <c r="N116" s="1">
        <f t="shared" si="30"/>
        <v>0</v>
      </c>
      <c r="O116" s="1">
        <f t="shared" si="30"/>
        <v>0</v>
      </c>
      <c r="P116" s="1">
        <f t="shared" si="30"/>
        <v>0</v>
      </c>
      <c r="Q116" s="1">
        <f t="shared" si="30"/>
        <v>0</v>
      </c>
      <c r="R116" s="1">
        <f t="shared" si="30"/>
        <v>0</v>
      </c>
      <c r="S116" s="1">
        <f t="shared" si="30"/>
        <v>0</v>
      </c>
      <c r="T116" s="1">
        <f t="shared" si="30"/>
        <v>0</v>
      </c>
      <c r="U116" s="1">
        <f t="shared" si="30"/>
        <v>0</v>
      </c>
      <c r="V116" s="1">
        <f t="shared" si="30"/>
        <v>0</v>
      </c>
      <c r="W116" s="1">
        <f t="shared" si="30"/>
        <v>0</v>
      </c>
    </row>
    <row r="117" spans="1:23" ht="15.75" thickBot="1" x14ac:dyDescent="0.3">
      <c r="A117" s="17" t="s">
        <v>177</v>
      </c>
      <c r="B117" s="19" t="s">
        <v>18</v>
      </c>
      <c r="C117" s="34"/>
      <c r="D117" s="34"/>
      <c r="E117" s="34"/>
      <c r="F117" s="34"/>
      <c r="G117" s="34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</row>
    <row r="118" spans="1:23" ht="15.75" thickBot="1" x14ac:dyDescent="0.3">
      <c r="A118" s="17" t="s">
        <v>178</v>
      </c>
      <c r="B118" s="19" t="s">
        <v>57</v>
      </c>
      <c r="C118" s="34"/>
      <c r="D118" s="34"/>
      <c r="E118" s="34"/>
      <c r="F118" s="34"/>
      <c r="G118" s="34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</row>
    <row r="119" spans="1:23" ht="15.75" thickBot="1" x14ac:dyDescent="0.3">
      <c r="A119" s="17" t="s">
        <v>179</v>
      </c>
      <c r="B119" s="19" t="s">
        <v>71</v>
      </c>
      <c r="C119" s="34"/>
      <c r="D119" s="34"/>
      <c r="E119" s="34"/>
      <c r="F119" s="34"/>
      <c r="G119" s="34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</row>
    <row r="120" spans="1:23" ht="15.75" thickBot="1" x14ac:dyDescent="0.3">
      <c r="A120" s="17" t="s">
        <v>180</v>
      </c>
      <c r="B120" s="19" t="s">
        <v>181</v>
      </c>
      <c r="C120" s="34"/>
      <c r="D120" s="34"/>
      <c r="E120" s="34"/>
      <c r="F120" s="34"/>
      <c r="G120" s="34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</row>
    <row r="121" spans="1:23" ht="15.75" thickBot="1" x14ac:dyDescent="0.3">
      <c r="A121" s="17" t="s">
        <v>182</v>
      </c>
      <c r="B121" s="19" t="s">
        <v>149</v>
      </c>
      <c r="C121" s="34"/>
      <c r="D121" s="34"/>
      <c r="E121" s="34"/>
      <c r="F121" s="34"/>
      <c r="G121" s="34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</row>
    <row r="122" spans="1:23" x14ac:dyDescent="0.25">
      <c r="A122" s="64" t="s">
        <v>183</v>
      </c>
      <c r="B122" s="28" t="s">
        <v>184</v>
      </c>
      <c r="C122" s="42"/>
      <c r="D122" s="42"/>
      <c r="E122" s="42"/>
      <c r="F122" s="42"/>
      <c r="G122" s="42"/>
      <c r="H122" s="62"/>
      <c r="I122" s="62"/>
      <c r="J122" s="62"/>
      <c r="K122" s="62"/>
      <c r="L122" s="62"/>
      <c r="M122" s="62"/>
      <c r="N122" s="42"/>
      <c r="O122" s="42"/>
      <c r="P122" s="42"/>
      <c r="Q122" s="42"/>
      <c r="R122" s="42"/>
      <c r="S122" s="42"/>
      <c r="T122" s="42"/>
      <c r="U122" s="42"/>
      <c r="V122" s="42"/>
      <c r="W122" s="62"/>
    </row>
    <row r="123" spans="1:23" ht="15.75" thickBot="1" x14ac:dyDescent="0.3">
      <c r="A123" s="65"/>
      <c r="B123" s="29" t="s">
        <v>185</v>
      </c>
      <c r="C123" s="43"/>
      <c r="D123" s="43"/>
      <c r="E123" s="43"/>
      <c r="F123" s="43"/>
      <c r="G123" s="43"/>
      <c r="H123" s="63"/>
      <c r="I123" s="63"/>
      <c r="J123" s="63"/>
      <c r="K123" s="63"/>
      <c r="L123" s="63"/>
      <c r="M123" s="63"/>
      <c r="N123" s="43"/>
      <c r="O123" s="43"/>
      <c r="P123" s="43"/>
      <c r="Q123" s="43"/>
      <c r="R123" s="43"/>
      <c r="S123" s="43"/>
      <c r="T123" s="43"/>
      <c r="U123" s="43"/>
      <c r="V123" s="43"/>
      <c r="W123" s="63"/>
    </row>
    <row r="124" spans="1:23" x14ac:dyDescent="0.25">
      <c r="A124" s="64" t="s">
        <v>186</v>
      </c>
      <c r="B124" s="28" t="s">
        <v>184</v>
      </c>
      <c r="C124" s="42"/>
      <c r="D124" s="42"/>
      <c r="E124" s="42"/>
      <c r="F124" s="42"/>
      <c r="G124" s="42"/>
      <c r="H124" s="62"/>
      <c r="I124" s="62"/>
      <c r="J124" s="62"/>
      <c r="K124" s="62"/>
      <c r="L124" s="62"/>
      <c r="M124" s="62"/>
      <c r="N124" s="42"/>
      <c r="O124" s="42"/>
      <c r="P124" s="42"/>
      <c r="Q124" s="42"/>
      <c r="R124" s="42"/>
      <c r="S124" s="42"/>
      <c r="T124" s="42"/>
      <c r="U124" s="42"/>
      <c r="V124" s="42"/>
      <c r="W124" s="62"/>
    </row>
    <row r="125" spans="1:23" ht="48.75" thickBot="1" x14ac:dyDescent="0.3">
      <c r="A125" s="65"/>
      <c r="B125" s="29" t="s">
        <v>187</v>
      </c>
      <c r="C125" s="43"/>
      <c r="D125" s="43"/>
      <c r="E125" s="43"/>
      <c r="F125" s="43"/>
      <c r="G125" s="43"/>
      <c r="H125" s="63"/>
      <c r="I125" s="63"/>
      <c r="J125" s="63"/>
      <c r="K125" s="63"/>
      <c r="L125" s="63"/>
      <c r="M125" s="63"/>
      <c r="N125" s="43"/>
      <c r="O125" s="43"/>
      <c r="P125" s="43"/>
      <c r="Q125" s="43"/>
      <c r="R125" s="43"/>
      <c r="S125" s="43"/>
      <c r="T125" s="43"/>
      <c r="U125" s="43"/>
      <c r="V125" s="43"/>
      <c r="W125" s="63"/>
    </row>
    <row r="126" spans="1:23" ht="15.75" thickBot="1" x14ac:dyDescent="0.3">
      <c r="A126" s="27" t="s">
        <v>188</v>
      </c>
      <c r="B126" s="26" t="s">
        <v>189</v>
      </c>
      <c r="C126" s="1">
        <f>SUM(C127:C129)</f>
        <v>0</v>
      </c>
      <c r="D126" s="1">
        <f t="shared" ref="D126:W126" si="31">SUM(D127:D129)</f>
        <v>0</v>
      </c>
      <c r="E126" s="1">
        <f t="shared" si="31"/>
        <v>0</v>
      </c>
      <c r="F126" s="1">
        <f t="shared" si="31"/>
        <v>0</v>
      </c>
      <c r="G126" s="1">
        <f t="shared" si="31"/>
        <v>0</v>
      </c>
      <c r="H126" s="1">
        <f t="shared" si="31"/>
        <v>0</v>
      </c>
      <c r="I126" s="1">
        <f t="shared" si="31"/>
        <v>0</v>
      </c>
      <c r="J126" s="1">
        <f t="shared" si="31"/>
        <v>0</v>
      </c>
      <c r="K126" s="1">
        <f t="shared" si="31"/>
        <v>0</v>
      </c>
      <c r="L126" s="1">
        <f t="shared" si="31"/>
        <v>0</v>
      </c>
      <c r="M126" s="1">
        <f t="shared" si="31"/>
        <v>0</v>
      </c>
      <c r="N126" s="1">
        <f t="shared" si="31"/>
        <v>0</v>
      </c>
      <c r="O126" s="1">
        <f t="shared" si="31"/>
        <v>0</v>
      </c>
      <c r="P126" s="1">
        <f t="shared" si="31"/>
        <v>0</v>
      </c>
      <c r="Q126" s="1">
        <f t="shared" si="31"/>
        <v>0</v>
      </c>
      <c r="R126" s="1">
        <f t="shared" si="31"/>
        <v>0</v>
      </c>
      <c r="S126" s="1">
        <f t="shared" si="31"/>
        <v>0</v>
      </c>
      <c r="T126" s="1">
        <f t="shared" si="31"/>
        <v>0</v>
      </c>
      <c r="U126" s="1">
        <f t="shared" si="31"/>
        <v>0</v>
      </c>
      <c r="V126" s="1">
        <f t="shared" si="31"/>
        <v>0</v>
      </c>
      <c r="W126" s="1">
        <f t="shared" si="31"/>
        <v>0</v>
      </c>
    </row>
    <row r="127" spans="1:23" ht="15.75" thickBot="1" x14ac:dyDescent="0.3">
      <c r="A127" s="17" t="s">
        <v>190</v>
      </c>
      <c r="B127" s="19" t="s">
        <v>18</v>
      </c>
      <c r="C127" s="34"/>
      <c r="D127" s="34"/>
      <c r="E127" s="34"/>
      <c r="F127" s="34"/>
      <c r="G127" s="34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</row>
    <row r="128" spans="1:23" ht="15.75" thickBot="1" x14ac:dyDescent="0.3">
      <c r="A128" s="17" t="s">
        <v>191</v>
      </c>
      <c r="B128" s="19" t="s">
        <v>57</v>
      </c>
      <c r="C128" s="34"/>
      <c r="D128" s="34"/>
      <c r="E128" s="34"/>
      <c r="F128" s="34"/>
      <c r="G128" s="34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</row>
    <row r="129" spans="1:23" ht="15.75" thickBot="1" x14ac:dyDescent="0.3">
      <c r="A129" s="17" t="s">
        <v>192</v>
      </c>
      <c r="B129" s="19" t="s">
        <v>71</v>
      </c>
      <c r="C129" s="34"/>
      <c r="D129" s="34"/>
      <c r="E129" s="34"/>
      <c r="F129" s="34"/>
      <c r="G129" s="34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</row>
    <row r="130" spans="1:23" ht="15.75" thickBot="1" x14ac:dyDescent="0.3">
      <c r="A130" s="17" t="s">
        <v>193</v>
      </c>
      <c r="B130" s="19" t="s">
        <v>194</v>
      </c>
      <c r="C130" s="34"/>
      <c r="D130" s="34"/>
      <c r="E130" s="34"/>
      <c r="F130" s="34"/>
      <c r="G130" s="34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</row>
    <row r="131" spans="1:23" ht="15.75" thickBot="1" x14ac:dyDescent="0.3">
      <c r="A131" s="17" t="s">
        <v>195</v>
      </c>
      <c r="B131" s="19" t="s">
        <v>149</v>
      </c>
      <c r="C131" s="34"/>
      <c r="D131" s="34"/>
      <c r="E131" s="34"/>
      <c r="F131" s="34"/>
      <c r="G131" s="34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</row>
    <row r="132" spans="1:23" ht="15.75" thickBot="1" x14ac:dyDescent="0.3">
      <c r="A132" s="27" t="s">
        <v>196</v>
      </c>
      <c r="B132" s="26" t="s">
        <v>197</v>
      </c>
      <c r="C132" s="1">
        <f>SUM(C138,C143,C147,C151)</f>
        <v>0</v>
      </c>
      <c r="D132" s="1">
        <f t="shared" ref="D132:W132" si="32">SUM(D138,D143,D147,D151)</f>
        <v>0</v>
      </c>
      <c r="E132" s="1">
        <f t="shared" si="32"/>
        <v>0</v>
      </c>
      <c r="F132" s="1">
        <f t="shared" si="32"/>
        <v>0</v>
      </c>
      <c r="G132" s="1">
        <f t="shared" si="32"/>
        <v>0</v>
      </c>
      <c r="H132" s="1">
        <f t="shared" si="32"/>
        <v>0</v>
      </c>
      <c r="I132" s="1">
        <f t="shared" si="32"/>
        <v>0</v>
      </c>
      <c r="J132" s="1">
        <f t="shared" si="32"/>
        <v>0</v>
      </c>
      <c r="K132" s="1">
        <f t="shared" si="32"/>
        <v>0</v>
      </c>
      <c r="L132" s="1">
        <f t="shared" si="32"/>
        <v>0</v>
      </c>
      <c r="M132" s="1">
        <f t="shared" si="32"/>
        <v>0</v>
      </c>
      <c r="N132" s="1">
        <f t="shared" si="32"/>
        <v>0</v>
      </c>
      <c r="O132" s="1">
        <f t="shared" si="32"/>
        <v>0</v>
      </c>
      <c r="P132" s="1">
        <f t="shared" si="32"/>
        <v>0</v>
      </c>
      <c r="Q132" s="1">
        <f t="shared" si="32"/>
        <v>0</v>
      </c>
      <c r="R132" s="1">
        <f t="shared" si="32"/>
        <v>0</v>
      </c>
      <c r="S132" s="1">
        <f t="shared" si="32"/>
        <v>0</v>
      </c>
      <c r="T132" s="1">
        <f t="shared" si="32"/>
        <v>0</v>
      </c>
      <c r="U132" s="1">
        <f t="shared" si="32"/>
        <v>0</v>
      </c>
      <c r="V132" s="1">
        <f t="shared" si="32"/>
        <v>0</v>
      </c>
      <c r="W132" s="1">
        <f t="shared" si="32"/>
        <v>0</v>
      </c>
    </row>
    <row r="133" spans="1:23" ht="15.75" thickBot="1" x14ac:dyDescent="0.3">
      <c r="A133" s="17" t="s">
        <v>198</v>
      </c>
      <c r="B133" s="19" t="s">
        <v>18</v>
      </c>
      <c r="C133" s="1">
        <f>SUM(C140,C144,C148,C152)</f>
        <v>0</v>
      </c>
      <c r="D133" s="1">
        <f t="shared" ref="D133:W133" si="33">SUM(D140,D144,D148,D152)</f>
        <v>0</v>
      </c>
      <c r="E133" s="1">
        <f t="shared" si="33"/>
        <v>0</v>
      </c>
      <c r="F133" s="1">
        <f t="shared" si="33"/>
        <v>0</v>
      </c>
      <c r="G133" s="1">
        <f t="shared" si="33"/>
        <v>0</v>
      </c>
      <c r="H133" s="1">
        <f t="shared" si="33"/>
        <v>0</v>
      </c>
      <c r="I133" s="1">
        <f t="shared" si="33"/>
        <v>0</v>
      </c>
      <c r="J133" s="1">
        <f t="shared" si="33"/>
        <v>0</v>
      </c>
      <c r="K133" s="1">
        <f t="shared" si="33"/>
        <v>0</v>
      </c>
      <c r="L133" s="1">
        <f t="shared" si="33"/>
        <v>0</v>
      </c>
      <c r="M133" s="1">
        <f t="shared" si="33"/>
        <v>0</v>
      </c>
      <c r="N133" s="1">
        <f t="shared" si="33"/>
        <v>0</v>
      </c>
      <c r="O133" s="1">
        <f t="shared" si="33"/>
        <v>0</v>
      </c>
      <c r="P133" s="1">
        <f t="shared" si="33"/>
        <v>0</v>
      </c>
      <c r="Q133" s="1">
        <f t="shared" si="33"/>
        <v>0</v>
      </c>
      <c r="R133" s="1">
        <f t="shared" si="33"/>
        <v>0</v>
      </c>
      <c r="S133" s="1">
        <f t="shared" si="33"/>
        <v>0</v>
      </c>
      <c r="T133" s="1">
        <f t="shared" si="33"/>
        <v>0</v>
      </c>
      <c r="U133" s="1">
        <f t="shared" si="33"/>
        <v>0</v>
      </c>
      <c r="V133" s="1">
        <f t="shared" si="33"/>
        <v>0</v>
      </c>
      <c r="W133" s="1">
        <f t="shared" si="33"/>
        <v>0</v>
      </c>
    </row>
    <row r="134" spans="1:23" ht="15.75" thickBot="1" x14ac:dyDescent="0.3">
      <c r="A134" s="17" t="s">
        <v>199</v>
      </c>
      <c r="B134" s="19" t="s">
        <v>57</v>
      </c>
      <c r="C134" s="1">
        <f>SUM(C141,C145,C149,C153)</f>
        <v>0</v>
      </c>
      <c r="D134" s="1">
        <f t="shared" ref="D134:W134" si="34">SUM(D141,D145,D149,D153)</f>
        <v>0</v>
      </c>
      <c r="E134" s="1">
        <f t="shared" si="34"/>
        <v>0</v>
      </c>
      <c r="F134" s="1">
        <f t="shared" si="34"/>
        <v>0</v>
      </c>
      <c r="G134" s="1">
        <f t="shared" si="34"/>
        <v>0</v>
      </c>
      <c r="H134" s="1">
        <f t="shared" si="34"/>
        <v>0</v>
      </c>
      <c r="I134" s="1">
        <f t="shared" si="34"/>
        <v>0</v>
      </c>
      <c r="J134" s="1">
        <f t="shared" si="34"/>
        <v>0</v>
      </c>
      <c r="K134" s="1">
        <f t="shared" si="34"/>
        <v>0</v>
      </c>
      <c r="L134" s="1">
        <f t="shared" si="34"/>
        <v>0</v>
      </c>
      <c r="M134" s="1">
        <f t="shared" si="34"/>
        <v>0</v>
      </c>
      <c r="N134" s="1">
        <f t="shared" si="34"/>
        <v>0</v>
      </c>
      <c r="O134" s="1">
        <f t="shared" si="34"/>
        <v>0</v>
      </c>
      <c r="P134" s="1">
        <f t="shared" si="34"/>
        <v>0</v>
      </c>
      <c r="Q134" s="1">
        <f t="shared" si="34"/>
        <v>0</v>
      </c>
      <c r="R134" s="1">
        <f t="shared" si="34"/>
        <v>0</v>
      </c>
      <c r="S134" s="1">
        <f t="shared" si="34"/>
        <v>0</v>
      </c>
      <c r="T134" s="1">
        <f t="shared" si="34"/>
        <v>0</v>
      </c>
      <c r="U134" s="1">
        <f t="shared" si="34"/>
        <v>0</v>
      </c>
      <c r="V134" s="1">
        <f t="shared" si="34"/>
        <v>0</v>
      </c>
      <c r="W134" s="1">
        <f t="shared" si="34"/>
        <v>0</v>
      </c>
    </row>
    <row r="135" spans="1:23" ht="15.75" thickBot="1" x14ac:dyDescent="0.3">
      <c r="A135" s="17" t="s">
        <v>200</v>
      </c>
      <c r="B135" s="19" t="s">
        <v>71</v>
      </c>
      <c r="C135" s="1">
        <f>SUM(C142,C146,C150,C154)</f>
        <v>0</v>
      </c>
      <c r="D135" s="1">
        <f t="shared" ref="D135:W135" si="35">SUM(D142,D146,D150,D154)</f>
        <v>0</v>
      </c>
      <c r="E135" s="1">
        <f t="shared" si="35"/>
        <v>0</v>
      </c>
      <c r="F135" s="1">
        <f t="shared" si="35"/>
        <v>0</v>
      </c>
      <c r="G135" s="1">
        <f t="shared" si="35"/>
        <v>0</v>
      </c>
      <c r="H135" s="1">
        <f t="shared" si="35"/>
        <v>0</v>
      </c>
      <c r="I135" s="1">
        <f t="shared" si="35"/>
        <v>0</v>
      </c>
      <c r="J135" s="1">
        <f t="shared" si="35"/>
        <v>0</v>
      </c>
      <c r="K135" s="1">
        <f t="shared" si="35"/>
        <v>0</v>
      </c>
      <c r="L135" s="1">
        <f t="shared" si="35"/>
        <v>0</v>
      </c>
      <c r="M135" s="1">
        <f t="shared" si="35"/>
        <v>0</v>
      </c>
      <c r="N135" s="1">
        <f t="shared" si="35"/>
        <v>0</v>
      </c>
      <c r="O135" s="1">
        <f t="shared" si="35"/>
        <v>0</v>
      </c>
      <c r="P135" s="1">
        <f t="shared" si="35"/>
        <v>0</v>
      </c>
      <c r="Q135" s="1">
        <f t="shared" si="35"/>
        <v>0</v>
      </c>
      <c r="R135" s="1">
        <f t="shared" si="35"/>
        <v>0</v>
      </c>
      <c r="S135" s="1">
        <f t="shared" si="35"/>
        <v>0</v>
      </c>
      <c r="T135" s="1">
        <f t="shared" si="35"/>
        <v>0</v>
      </c>
      <c r="U135" s="1">
        <f t="shared" si="35"/>
        <v>0</v>
      </c>
      <c r="V135" s="1">
        <f t="shared" si="35"/>
        <v>0</v>
      </c>
      <c r="W135" s="1">
        <f t="shared" si="35"/>
        <v>0</v>
      </c>
    </row>
    <row r="136" spans="1:23" ht="15.75" thickBot="1" x14ac:dyDescent="0.3">
      <c r="A136" s="17" t="s">
        <v>201</v>
      </c>
      <c r="B136" s="19" t="s">
        <v>202</v>
      </c>
      <c r="C136" s="34"/>
      <c r="D136" s="34"/>
      <c r="E136" s="34"/>
      <c r="F136" s="34"/>
      <c r="G136" s="34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</row>
    <row r="137" spans="1:23" ht="15.75" thickBot="1" x14ac:dyDescent="0.3">
      <c r="A137" s="17" t="s">
        <v>203</v>
      </c>
      <c r="B137" s="19" t="s">
        <v>149</v>
      </c>
      <c r="C137" s="34"/>
      <c r="D137" s="34"/>
      <c r="E137" s="34"/>
      <c r="F137" s="34"/>
      <c r="G137" s="34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</row>
    <row r="138" spans="1:23" ht="24" x14ac:dyDescent="0.25">
      <c r="A138" s="64" t="s">
        <v>204</v>
      </c>
      <c r="B138" s="24" t="s">
        <v>205</v>
      </c>
      <c r="C138" s="42"/>
      <c r="D138" s="42"/>
      <c r="E138" s="42"/>
      <c r="F138" s="42"/>
      <c r="G138" s="42"/>
      <c r="H138" s="62"/>
      <c r="I138" s="62"/>
      <c r="J138" s="62"/>
      <c r="K138" s="62"/>
      <c r="L138" s="62"/>
      <c r="M138" s="62"/>
      <c r="N138" s="42"/>
      <c r="O138" s="42"/>
      <c r="P138" s="42"/>
      <c r="Q138" s="42"/>
      <c r="R138" s="42"/>
      <c r="S138" s="42"/>
      <c r="T138" s="42"/>
      <c r="U138" s="42"/>
      <c r="V138" s="42"/>
      <c r="W138" s="62"/>
    </row>
    <row r="139" spans="1:23" ht="15.75" thickBot="1" x14ac:dyDescent="0.3">
      <c r="A139" s="65"/>
      <c r="B139" s="26" t="s">
        <v>206</v>
      </c>
      <c r="C139" s="43"/>
      <c r="D139" s="43"/>
      <c r="E139" s="43"/>
      <c r="F139" s="43"/>
      <c r="G139" s="43"/>
      <c r="H139" s="63"/>
      <c r="I139" s="63"/>
      <c r="J139" s="63"/>
      <c r="K139" s="63"/>
      <c r="L139" s="63"/>
      <c r="M139" s="63"/>
      <c r="N139" s="43"/>
      <c r="O139" s="43"/>
      <c r="P139" s="43"/>
      <c r="Q139" s="43"/>
      <c r="R139" s="43"/>
      <c r="S139" s="43"/>
      <c r="T139" s="43"/>
      <c r="U139" s="43"/>
      <c r="V139" s="43"/>
      <c r="W139" s="63"/>
    </row>
    <row r="140" spans="1:23" ht="15.75" thickBot="1" x14ac:dyDescent="0.3">
      <c r="A140" s="17" t="s">
        <v>207</v>
      </c>
      <c r="B140" s="19" t="s">
        <v>18</v>
      </c>
      <c r="C140" s="34"/>
      <c r="D140" s="34"/>
      <c r="E140" s="34"/>
      <c r="F140" s="34"/>
      <c r="G140" s="34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</row>
    <row r="141" spans="1:23" ht="15.75" thickBot="1" x14ac:dyDescent="0.3">
      <c r="A141" s="17" t="s">
        <v>208</v>
      </c>
      <c r="B141" s="19" t="s">
        <v>57</v>
      </c>
      <c r="C141" s="34"/>
      <c r="D141" s="34"/>
      <c r="E141" s="34"/>
      <c r="F141" s="34"/>
      <c r="G141" s="34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</row>
    <row r="142" spans="1:23" ht="15.75" thickBot="1" x14ac:dyDescent="0.3">
      <c r="A142" s="17" t="s">
        <v>209</v>
      </c>
      <c r="B142" s="19" t="s">
        <v>71</v>
      </c>
      <c r="C142" s="34"/>
      <c r="D142" s="34"/>
      <c r="E142" s="34"/>
      <c r="F142" s="34"/>
      <c r="G142" s="34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</row>
    <row r="143" spans="1:23" ht="15.75" thickBot="1" x14ac:dyDescent="0.3">
      <c r="A143" s="17" t="s">
        <v>210</v>
      </c>
      <c r="B143" s="26" t="s">
        <v>211</v>
      </c>
      <c r="C143" s="34"/>
      <c r="D143" s="34"/>
      <c r="E143" s="34"/>
      <c r="F143" s="34"/>
      <c r="G143" s="34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</row>
    <row r="144" spans="1:23" ht="15.75" thickBot="1" x14ac:dyDescent="0.3">
      <c r="A144" s="17" t="s">
        <v>212</v>
      </c>
      <c r="B144" s="19" t="s">
        <v>18</v>
      </c>
      <c r="C144" s="34"/>
      <c r="D144" s="34"/>
      <c r="E144" s="34"/>
      <c r="F144" s="34"/>
      <c r="G144" s="34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</row>
    <row r="145" spans="1:23" ht="15.75" thickBot="1" x14ac:dyDescent="0.3">
      <c r="A145" s="17" t="s">
        <v>213</v>
      </c>
      <c r="B145" s="19" t="s">
        <v>57</v>
      </c>
      <c r="C145" s="34"/>
      <c r="D145" s="34"/>
      <c r="E145" s="34"/>
      <c r="F145" s="34"/>
      <c r="G145" s="34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</row>
    <row r="146" spans="1:23" ht="15.75" thickBot="1" x14ac:dyDescent="0.3">
      <c r="A146" s="17" t="s">
        <v>214</v>
      </c>
      <c r="B146" s="19" t="s">
        <v>71</v>
      </c>
      <c r="C146" s="34"/>
      <c r="D146" s="34"/>
      <c r="E146" s="34"/>
      <c r="F146" s="34"/>
      <c r="G146" s="34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</row>
    <row r="147" spans="1:23" ht="15.75" thickBot="1" x14ac:dyDescent="0.3">
      <c r="A147" s="17" t="s">
        <v>215</v>
      </c>
      <c r="B147" s="26" t="s">
        <v>216</v>
      </c>
      <c r="C147" s="34"/>
      <c r="D147" s="34"/>
      <c r="E147" s="34"/>
      <c r="F147" s="34"/>
      <c r="G147" s="34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</row>
    <row r="148" spans="1:23" ht="15.75" thickBot="1" x14ac:dyDescent="0.3">
      <c r="A148" s="17" t="s">
        <v>217</v>
      </c>
      <c r="B148" s="19" t="s">
        <v>18</v>
      </c>
      <c r="C148" s="34"/>
      <c r="D148" s="34"/>
      <c r="E148" s="34"/>
      <c r="F148" s="34"/>
      <c r="G148" s="34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</row>
    <row r="149" spans="1:23" ht="15.75" thickBot="1" x14ac:dyDescent="0.3">
      <c r="A149" s="17" t="s">
        <v>218</v>
      </c>
      <c r="B149" s="19" t="s">
        <v>57</v>
      </c>
      <c r="C149" s="34"/>
      <c r="D149" s="34"/>
      <c r="E149" s="34"/>
      <c r="F149" s="34"/>
      <c r="G149" s="34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</row>
    <row r="150" spans="1:23" ht="15.75" thickBot="1" x14ac:dyDescent="0.3">
      <c r="A150" s="17" t="s">
        <v>219</v>
      </c>
      <c r="B150" s="19" t="s">
        <v>71</v>
      </c>
      <c r="C150" s="34"/>
      <c r="D150" s="34"/>
      <c r="E150" s="34"/>
      <c r="F150" s="34"/>
      <c r="G150" s="34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</row>
    <row r="151" spans="1:23" ht="15.75" thickBot="1" x14ac:dyDescent="0.3">
      <c r="A151" s="17" t="s">
        <v>220</v>
      </c>
      <c r="B151" s="26" t="s">
        <v>221</v>
      </c>
      <c r="C151" s="34"/>
      <c r="D151" s="34"/>
      <c r="E151" s="34"/>
      <c r="F151" s="34"/>
      <c r="G151" s="34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</row>
    <row r="152" spans="1:23" ht="15.75" thickBot="1" x14ac:dyDescent="0.3">
      <c r="A152" s="17" t="s">
        <v>222</v>
      </c>
      <c r="B152" s="19" t="s">
        <v>18</v>
      </c>
      <c r="C152" s="34"/>
      <c r="D152" s="34"/>
      <c r="E152" s="34"/>
      <c r="F152" s="34"/>
      <c r="G152" s="34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</row>
    <row r="153" spans="1:23" ht="15.75" thickBot="1" x14ac:dyDescent="0.3">
      <c r="A153" s="17" t="s">
        <v>223</v>
      </c>
      <c r="B153" s="19" t="s">
        <v>57</v>
      </c>
      <c r="C153" s="34"/>
      <c r="D153" s="34"/>
      <c r="E153" s="34"/>
      <c r="F153" s="34"/>
      <c r="G153" s="34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</row>
    <row r="154" spans="1:23" ht="15.75" thickBot="1" x14ac:dyDescent="0.3">
      <c r="A154" s="17" t="s">
        <v>224</v>
      </c>
      <c r="B154" s="19" t="s">
        <v>71</v>
      </c>
      <c r="C154" s="34"/>
      <c r="D154" s="34"/>
      <c r="E154" s="34"/>
      <c r="F154" s="34"/>
      <c r="G154" s="34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</row>
    <row r="155" spans="1:23" ht="24.75" thickBot="1" x14ac:dyDescent="0.3">
      <c r="A155" s="15" t="s">
        <v>225</v>
      </c>
      <c r="B155" s="16" t="s">
        <v>226</v>
      </c>
      <c r="C155" s="2">
        <f>SUM(C159,C164,C168,C172)</f>
        <v>0</v>
      </c>
      <c r="D155" s="2">
        <f t="shared" ref="D155:W155" si="36">SUM(D159,D164,D168,D172)</f>
        <v>0</v>
      </c>
      <c r="E155" s="2">
        <f t="shared" si="36"/>
        <v>0</v>
      </c>
      <c r="F155" s="2">
        <f t="shared" si="36"/>
        <v>0</v>
      </c>
      <c r="G155" s="2">
        <f t="shared" si="36"/>
        <v>0</v>
      </c>
      <c r="H155" s="2">
        <f t="shared" si="36"/>
        <v>0</v>
      </c>
      <c r="I155" s="2">
        <f t="shared" si="36"/>
        <v>0</v>
      </c>
      <c r="J155" s="2">
        <f t="shared" si="36"/>
        <v>0</v>
      </c>
      <c r="K155" s="2">
        <f t="shared" si="36"/>
        <v>0</v>
      </c>
      <c r="L155" s="2">
        <f t="shared" si="36"/>
        <v>0</v>
      </c>
      <c r="M155" s="2">
        <f t="shared" si="36"/>
        <v>0</v>
      </c>
      <c r="N155" s="2">
        <f t="shared" si="36"/>
        <v>0</v>
      </c>
      <c r="O155" s="2">
        <f t="shared" si="36"/>
        <v>0</v>
      </c>
      <c r="P155" s="2">
        <f t="shared" si="36"/>
        <v>0</v>
      </c>
      <c r="Q155" s="2">
        <f t="shared" si="36"/>
        <v>0</v>
      </c>
      <c r="R155" s="2">
        <f t="shared" si="36"/>
        <v>0</v>
      </c>
      <c r="S155" s="2">
        <f t="shared" si="36"/>
        <v>0</v>
      </c>
      <c r="T155" s="2">
        <f t="shared" si="36"/>
        <v>0</v>
      </c>
      <c r="U155" s="2">
        <f t="shared" si="36"/>
        <v>0</v>
      </c>
      <c r="V155" s="2">
        <f t="shared" si="36"/>
        <v>0</v>
      </c>
      <c r="W155" s="2">
        <f t="shared" si="36"/>
        <v>0</v>
      </c>
    </row>
    <row r="156" spans="1:23" ht="15.75" thickBot="1" x14ac:dyDescent="0.3">
      <c r="A156" s="17" t="s">
        <v>227</v>
      </c>
      <c r="B156" s="19" t="s">
        <v>18</v>
      </c>
      <c r="C156" s="1">
        <f>SUM(C161,C165,C169,C173)</f>
        <v>0</v>
      </c>
      <c r="D156" s="1">
        <f t="shared" ref="D156:W156" si="37">SUM(D161,D165,D169,D173)</f>
        <v>0</v>
      </c>
      <c r="E156" s="1">
        <f t="shared" si="37"/>
        <v>0</v>
      </c>
      <c r="F156" s="1">
        <f t="shared" si="37"/>
        <v>0</v>
      </c>
      <c r="G156" s="1">
        <f t="shared" si="37"/>
        <v>0</v>
      </c>
      <c r="H156" s="1">
        <f t="shared" si="37"/>
        <v>0</v>
      </c>
      <c r="I156" s="1">
        <f t="shared" si="37"/>
        <v>0</v>
      </c>
      <c r="J156" s="1">
        <f t="shared" si="37"/>
        <v>0</v>
      </c>
      <c r="K156" s="1">
        <f t="shared" si="37"/>
        <v>0</v>
      </c>
      <c r="L156" s="1">
        <f t="shared" si="37"/>
        <v>0</v>
      </c>
      <c r="M156" s="1">
        <f t="shared" si="37"/>
        <v>0</v>
      </c>
      <c r="N156" s="1">
        <f t="shared" si="37"/>
        <v>0</v>
      </c>
      <c r="O156" s="1">
        <f t="shared" si="37"/>
        <v>0</v>
      </c>
      <c r="P156" s="1">
        <f t="shared" si="37"/>
        <v>0</v>
      </c>
      <c r="Q156" s="1">
        <f t="shared" si="37"/>
        <v>0</v>
      </c>
      <c r="R156" s="1">
        <f t="shared" si="37"/>
        <v>0</v>
      </c>
      <c r="S156" s="1">
        <f t="shared" si="37"/>
        <v>0</v>
      </c>
      <c r="T156" s="1">
        <f t="shared" si="37"/>
        <v>0</v>
      </c>
      <c r="U156" s="1">
        <f t="shared" si="37"/>
        <v>0</v>
      </c>
      <c r="V156" s="1">
        <f t="shared" si="37"/>
        <v>0</v>
      </c>
      <c r="W156" s="1">
        <f t="shared" si="37"/>
        <v>0</v>
      </c>
    </row>
    <row r="157" spans="1:23" ht="15.75" thickBot="1" x14ac:dyDescent="0.3">
      <c r="A157" s="17" t="s">
        <v>228</v>
      </c>
      <c r="B157" s="19" t="s">
        <v>57</v>
      </c>
      <c r="C157" s="1">
        <f>SUM(C162,C166,C170,C174)</f>
        <v>0</v>
      </c>
      <c r="D157" s="1">
        <f t="shared" ref="D157:W157" si="38">SUM(D162,D166,D170,D174)</f>
        <v>0</v>
      </c>
      <c r="E157" s="1">
        <f t="shared" si="38"/>
        <v>0</v>
      </c>
      <c r="F157" s="1">
        <f t="shared" si="38"/>
        <v>0</v>
      </c>
      <c r="G157" s="1">
        <f t="shared" si="38"/>
        <v>0</v>
      </c>
      <c r="H157" s="1">
        <f t="shared" si="38"/>
        <v>0</v>
      </c>
      <c r="I157" s="1">
        <f t="shared" si="38"/>
        <v>0</v>
      </c>
      <c r="J157" s="1">
        <f t="shared" si="38"/>
        <v>0</v>
      </c>
      <c r="K157" s="1">
        <f t="shared" si="38"/>
        <v>0</v>
      </c>
      <c r="L157" s="1">
        <f t="shared" si="38"/>
        <v>0</v>
      </c>
      <c r="M157" s="1">
        <f t="shared" si="38"/>
        <v>0</v>
      </c>
      <c r="N157" s="1">
        <f t="shared" si="38"/>
        <v>0</v>
      </c>
      <c r="O157" s="1">
        <f t="shared" si="38"/>
        <v>0</v>
      </c>
      <c r="P157" s="1">
        <f t="shared" si="38"/>
        <v>0</v>
      </c>
      <c r="Q157" s="1">
        <f t="shared" si="38"/>
        <v>0</v>
      </c>
      <c r="R157" s="1">
        <f t="shared" si="38"/>
        <v>0</v>
      </c>
      <c r="S157" s="1">
        <f t="shared" si="38"/>
        <v>0</v>
      </c>
      <c r="T157" s="1">
        <f t="shared" si="38"/>
        <v>0</v>
      </c>
      <c r="U157" s="1">
        <f t="shared" si="38"/>
        <v>0</v>
      </c>
      <c r="V157" s="1">
        <f t="shared" si="38"/>
        <v>0</v>
      </c>
      <c r="W157" s="1">
        <f t="shared" si="38"/>
        <v>0</v>
      </c>
    </row>
    <row r="158" spans="1:23" ht="15.75" thickBot="1" x14ac:dyDescent="0.3">
      <c r="A158" s="17" t="s">
        <v>229</v>
      </c>
      <c r="B158" s="19" t="s">
        <v>71</v>
      </c>
      <c r="C158" s="1">
        <f>SUM(C163,C167,C171,C175)</f>
        <v>0</v>
      </c>
      <c r="D158" s="1">
        <f t="shared" ref="D158:W158" si="39">SUM(D163,D167,D171,D175)</f>
        <v>0</v>
      </c>
      <c r="E158" s="1">
        <f t="shared" si="39"/>
        <v>0</v>
      </c>
      <c r="F158" s="1">
        <f t="shared" si="39"/>
        <v>0</v>
      </c>
      <c r="G158" s="1">
        <f t="shared" si="39"/>
        <v>0</v>
      </c>
      <c r="H158" s="1">
        <f t="shared" si="39"/>
        <v>0</v>
      </c>
      <c r="I158" s="1">
        <f t="shared" si="39"/>
        <v>0</v>
      </c>
      <c r="J158" s="1">
        <f t="shared" si="39"/>
        <v>0</v>
      </c>
      <c r="K158" s="1">
        <f t="shared" si="39"/>
        <v>0</v>
      </c>
      <c r="L158" s="1">
        <f t="shared" si="39"/>
        <v>0</v>
      </c>
      <c r="M158" s="1">
        <f t="shared" si="39"/>
        <v>0</v>
      </c>
      <c r="N158" s="1">
        <f t="shared" si="39"/>
        <v>0</v>
      </c>
      <c r="O158" s="1">
        <f t="shared" si="39"/>
        <v>0</v>
      </c>
      <c r="P158" s="1">
        <f t="shared" si="39"/>
        <v>0</v>
      </c>
      <c r="Q158" s="1">
        <f t="shared" si="39"/>
        <v>0</v>
      </c>
      <c r="R158" s="1">
        <f t="shared" si="39"/>
        <v>0</v>
      </c>
      <c r="S158" s="1">
        <f t="shared" si="39"/>
        <v>0</v>
      </c>
      <c r="T158" s="1">
        <f t="shared" si="39"/>
        <v>0</v>
      </c>
      <c r="U158" s="1">
        <f t="shared" si="39"/>
        <v>0</v>
      </c>
      <c r="V158" s="1">
        <f t="shared" si="39"/>
        <v>0</v>
      </c>
      <c r="W158" s="1">
        <f t="shared" si="39"/>
        <v>0</v>
      </c>
    </row>
    <row r="159" spans="1:23" ht="24" x14ac:dyDescent="0.25">
      <c r="A159" s="64" t="s">
        <v>230</v>
      </c>
      <c r="B159" s="24" t="s">
        <v>231</v>
      </c>
      <c r="C159" s="42"/>
      <c r="D159" s="42"/>
      <c r="E159" s="42"/>
      <c r="F159" s="42"/>
      <c r="G159" s="42"/>
      <c r="H159" s="62"/>
      <c r="I159" s="62"/>
      <c r="J159" s="62"/>
      <c r="K159" s="62"/>
      <c r="L159" s="62"/>
      <c r="M159" s="62"/>
      <c r="N159" s="42"/>
      <c r="O159" s="42"/>
      <c r="P159" s="42"/>
      <c r="Q159" s="42"/>
      <c r="R159" s="42"/>
      <c r="S159" s="42"/>
      <c r="T159" s="42"/>
      <c r="U159" s="42"/>
      <c r="V159" s="42"/>
      <c r="W159" s="62"/>
    </row>
    <row r="160" spans="1:23" ht="15.75" thickBot="1" x14ac:dyDescent="0.3">
      <c r="A160" s="65"/>
      <c r="B160" s="26" t="s">
        <v>206</v>
      </c>
      <c r="C160" s="43"/>
      <c r="D160" s="43"/>
      <c r="E160" s="43"/>
      <c r="F160" s="43"/>
      <c r="G160" s="43"/>
      <c r="H160" s="63"/>
      <c r="I160" s="63"/>
      <c r="J160" s="63"/>
      <c r="K160" s="63"/>
      <c r="L160" s="63"/>
      <c r="M160" s="63"/>
      <c r="N160" s="43"/>
      <c r="O160" s="43"/>
      <c r="P160" s="43"/>
      <c r="Q160" s="43"/>
      <c r="R160" s="43"/>
      <c r="S160" s="43"/>
      <c r="T160" s="43"/>
      <c r="U160" s="43"/>
      <c r="V160" s="43"/>
      <c r="W160" s="63"/>
    </row>
    <row r="161" spans="1:23" ht="15.75" thickBot="1" x14ac:dyDescent="0.3">
      <c r="A161" s="17" t="s">
        <v>232</v>
      </c>
      <c r="B161" s="19" t="s">
        <v>18</v>
      </c>
      <c r="C161" s="34"/>
      <c r="D161" s="34"/>
      <c r="E161" s="34"/>
      <c r="F161" s="34"/>
      <c r="G161" s="34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</row>
    <row r="162" spans="1:23" ht="15.75" thickBot="1" x14ac:dyDescent="0.3">
      <c r="A162" s="17" t="s">
        <v>233</v>
      </c>
      <c r="B162" s="19" t="s">
        <v>57</v>
      </c>
      <c r="C162" s="34"/>
      <c r="D162" s="34"/>
      <c r="E162" s="34"/>
      <c r="F162" s="34"/>
      <c r="G162" s="34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</row>
    <row r="163" spans="1:23" ht="15.75" thickBot="1" x14ac:dyDescent="0.3">
      <c r="A163" s="17" t="s">
        <v>234</v>
      </c>
      <c r="B163" s="19" t="s">
        <v>71</v>
      </c>
      <c r="C163" s="34"/>
      <c r="D163" s="34"/>
      <c r="E163" s="34"/>
      <c r="F163" s="34"/>
      <c r="G163" s="34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</row>
    <row r="164" spans="1:23" ht="15.75" thickBot="1" x14ac:dyDescent="0.3">
      <c r="A164" s="17" t="s">
        <v>235</v>
      </c>
      <c r="B164" s="26" t="s">
        <v>211</v>
      </c>
      <c r="C164" s="34"/>
      <c r="D164" s="34"/>
      <c r="E164" s="34"/>
      <c r="F164" s="34"/>
      <c r="G164" s="34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</row>
    <row r="165" spans="1:23" ht="15.75" thickBot="1" x14ac:dyDescent="0.3">
      <c r="A165" s="17" t="s">
        <v>236</v>
      </c>
      <c r="B165" s="19" t="s">
        <v>18</v>
      </c>
      <c r="C165" s="34"/>
      <c r="D165" s="34"/>
      <c r="E165" s="34"/>
      <c r="F165" s="34"/>
      <c r="G165" s="34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</row>
    <row r="166" spans="1:23" ht="15.75" thickBot="1" x14ac:dyDescent="0.3">
      <c r="A166" s="17" t="s">
        <v>237</v>
      </c>
      <c r="B166" s="19" t="s">
        <v>57</v>
      </c>
      <c r="C166" s="34"/>
      <c r="D166" s="34"/>
      <c r="E166" s="34"/>
      <c r="F166" s="34"/>
      <c r="G166" s="34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</row>
    <row r="167" spans="1:23" ht="15.75" thickBot="1" x14ac:dyDescent="0.3">
      <c r="A167" s="17" t="s">
        <v>238</v>
      </c>
      <c r="B167" s="19" t="s">
        <v>71</v>
      </c>
      <c r="C167" s="34"/>
      <c r="D167" s="34"/>
      <c r="E167" s="34"/>
      <c r="F167" s="34"/>
      <c r="G167" s="34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</row>
    <row r="168" spans="1:23" ht="15.75" thickBot="1" x14ac:dyDescent="0.3">
      <c r="A168" s="17" t="s">
        <v>239</v>
      </c>
      <c r="B168" s="26" t="s">
        <v>216</v>
      </c>
      <c r="C168" s="34"/>
      <c r="D168" s="34"/>
      <c r="E168" s="34"/>
      <c r="F168" s="34"/>
      <c r="G168" s="34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</row>
    <row r="169" spans="1:23" ht="15.75" thickBot="1" x14ac:dyDescent="0.3">
      <c r="A169" s="17" t="s">
        <v>240</v>
      </c>
      <c r="B169" s="19" t="s">
        <v>18</v>
      </c>
      <c r="C169" s="34"/>
      <c r="D169" s="34"/>
      <c r="E169" s="34"/>
      <c r="F169" s="34"/>
      <c r="G169" s="34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</row>
    <row r="170" spans="1:23" ht="15.75" thickBot="1" x14ac:dyDescent="0.3">
      <c r="A170" s="17" t="s">
        <v>241</v>
      </c>
      <c r="B170" s="19" t="s">
        <v>57</v>
      </c>
      <c r="C170" s="34"/>
      <c r="D170" s="34"/>
      <c r="E170" s="34"/>
      <c r="F170" s="34"/>
      <c r="G170" s="34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</row>
    <row r="171" spans="1:23" ht="15.75" thickBot="1" x14ac:dyDescent="0.3">
      <c r="A171" s="17" t="s">
        <v>242</v>
      </c>
      <c r="B171" s="19" t="s">
        <v>71</v>
      </c>
      <c r="C171" s="34"/>
      <c r="D171" s="34"/>
      <c r="E171" s="34"/>
      <c r="F171" s="34"/>
      <c r="G171" s="34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</row>
    <row r="172" spans="1:23" ht="15.75" thickBot="1" x14ac:dyDescent="0.3">
      <c r="A172" s="17" t="s">
        <v>243</v>
      </c>
      <c r="B172" s="26" t="s">
        <v>221</v>
      </c>
      <c r="C172" s="34"/>
      <c r="D172" s="34"/>
      <c r="E172" s="34"/>
      <c r="F172" s="34"/>
      <c r="G172" s="34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</row>
    <row r="173" spans="1:23" ht="15.75" thickBot="1" x14ac:dyDescent="0.3">
      <c r="A173" s="17" t="s">
        <v>244</v>
      </c>
      <c r="B173" s="19" t="s">
        <v>18</v>
      </c>
      <c r="C173" s="34"/>
      <c r="D173" s="34"/>
      <c r="E173" s="34"/>
      <c r="F173" s="34"/>
      <c r="G173" s="34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</row>
    <row r="174" spans="1:23" ht="15.75" thickBot="1" x14ac:dyDescent="0.3">
      <c r="A174" s="17" t="s">
        <v>245</v>
      </c>
      <c r="B174" s="19" t="s">
        <v>57</v>
      </c>
      <c r="C174" s="34"/>
      <c r="D174" s="34"/>
      <c r="E174" s="34"/>
      <c r="F174" s="34"/>
      <c r="G174" s="34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</row>
    <row r="175" spans="1:23" ht="15.75" thickBot="1" x14ac:dyDescent="0.3">
      <c r="A175" s="17" t="s">
        <v>246</v>
      </c>
      <c r="B175" s="19" t="s">
        <v>71</v>
      </c>
      <c r="C175" s="34"/>
      <c r="D175" s="34"/>
      <c r="E175" s="34"/>
      <c r="F175" s="34"/>
      <c r="G175" s="34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</row>
    <row r="176" spans="1:23" ht="36.75" thickBot="1" x14ac:dyDescent="0.3">
      <c r="A176" s="15" t="s">
        <v>247</v>
      </c>
      <c r="B176" s="16" t="s">
        <v>248</v>
      </c>
      <c r="C176" s="2">
        <f>SUM(C177:C179)</f>
        <v>0</v>
      </c>
      <c r="D176" s="2">
        <f t="shared" ref="D176:W176" si="40">SUM(D177:D179)</f>
        <v>0</v>
      </c>
      <c r="E176" s="2">
        <f t="shared" si="40"/>
        <v>0</v>
      </c>
      <c r="F176" s="2">
        <f t="shared" si="40"/>
        <v>0</v>
      </c>
      <c r="G176" s="2">
        <f t="shared" si="40"/>
        <v>0</v>
      </c>
      <c r="H176" s="2">
        <f t="shared" si="40"/>
        <v>0</v>
      </c>
      <c r="I176" s="2">
        <f t="shared" si="40"/>
        <v>0</v>
      </c>
      <c r="J176" s="2">
        <f t="shared" si="40"/>
        <v>0</v>
      </c>
      <c r="K176" s="2">
        <f t="shared" si="40"/>
        <v>0</v>
      </c>
      <c r="L176" s="2">
        <f t="shared" si="40"/>
        <v>0</v>
      </c>
      <c r="M176" s="2">
        <f t="shared" si="40"/>
        <v>0</v>
      </c>
      <c r="N176" s="2">
        <f t="shared" si="40"/>
        <v>0</v>
      </c>
      <c r="O176" s="2">
        <f t="shared" si="40"/>
        <v>0</v>
      </c>
      <c r="P176" s="2">
        <f t="shared" si="40"/>
        <v>0</v>
      </c>
      <c r="Q176" s="2">
        <f t="shared" si="40"/>
        <v>0</v>
      </c>
      <c r="R176" s="2">
        <f t="shared" si="40"/>
        <v>0</v>
      </c>
      <c r="S176" s="2">
        <f t="shared" si="40"/>
        <v>0</v>
      </c>
      <c r="T176" s="2">
        <f t="shared" si="40"/>
        <v>0</v>
      </c>
      <c r="U176" s="2">
        <f t="shared" si="40"/>
        <v>0</v>
      </c>
      <c r="V176" s="2">
        <f t="shared" si="40"/>
        <v>0</v>
      </c>
      <c r="W176" s="2">
        <f t="shared" si="40"/>
        <v>0</v>
      </c>
    </row>
    <row r="177" spans="1:23" ht="15.75" thickBot="1" x14ac:dyDescent="0.3">
      <c r="A177" s="17" t="s">
        <v>249</v>
      </c>
      <c r="B177" s="19" t="s">
        <v>18</v>
      </c>
      <c r="C177" s="34"/>
      <c r="D177" s="34"/>
      <c r="E177" s="34"/>
      <c r="F177" s="34"/>
      <c r="G177" s="34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</row>
    <row r="178" spans="1:23" ht="15.75" thickBot="1" x14ac:dyDescent="0.3">
      <c r="A178" s="17" t="s">
        <v>250</v>
      </c>
      <c r="B178" s="19" t="s">
        <v>57</v>
      </c>
      <c r="C178" s="34"/>
      <c r="D178" s="34"/>
      <c r="E178" s="34"/>
      <c r="F178" s="34"/>
      <c r="G178" s="34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</row>
    <row r="179" spans="1:23" ht="15.75" thickBot="1" x14ac:dyDescent="0.3">
      <c r="A179" s="17" t="s">
        <v>251</v>
      </c>
      <c r="B179" s="19" t="s">
        <v>71</v>
      </c>
      <c r="C179" s="34"/>
      <c r="D179" s="34"/>
      <c r="E179" s="34"/>
      <c r="F179" s="34"/>
      <c r="G179" s="34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</row>
    <row r="180" spans="1:23" ht="60.75" thickBot="1" x14ac:dyDescent="0.3">
      <c r="A180" s="15" t="s">
        <v>252</v>
      </c>
      <c r="B180" s="16" t="s">
        <v>253</v>
      </c>
      <c r="C180" s="2">
        <f>SUM(C181:C184)</f>
        <v>0</v>
      </c>
      <c r="D180" s="2">
        <f t="shared" ref="D180:W180" si="41">SUM(D181:D184)</f>
        <v>0</v>
      </c>
      <c r="E180" s="2">
        <f t="shared" si="41"/>
        <v>0</v>
      </c>
      <c r="F180" s="2">
        <f t="shared" si="41"/>
        <v>0</v>
      </c>
      <c r="G180" s="2">
        <f t="shared" si="41"/>
        <v>0</v>
      </c>
      <c r="H180" s="2">
        <f t="shared" si="41"/>
        <v>0</v>
      </c>
      <c r="I180" s="2">
        <f t="shared" si="41"/>
        <v>0</v>
      </c>
      <c r="J180" s="2">
        <f t="shared" si="41"/>
        <v>0</v>
      </c>
      <c r="K180" s="2">
        <f t="shared" si="41"/>
        <v>0</v>
      </c>
      <c r="L180" s="2">
        <f t="shared" si="41"/>
        <v>0</v>
      </c>
      <c r="M180" s="2">
        <f t="shared" si="41"/>
        <v>0</v>
      </c>
      <c r="N180" s="2">
        <f t="shared" si="41"/>
        <v>0</v>
      </c>
      <c r="O180" s="2">
        <f t="shared" si="41"/>
        <v>0</v>
      </c>
      <c r="P180" s="2">
        <f t="shared" si="41"/>
        <v>0</v>
      </c>
      <c r="Q180" s="2">
        <f t="shared" si="41"/>
        <v>0</v>
      </c>
      <c r="R180" s="2">
        <f t="shared" si="41"/>
        <v>0</v>
      </c>
      <c r="S180" s="2">
        <f t="shared" si="41"/>
        <v>0</v>
      </c>
      <c r="T180" s="2">
        <f t="shared" si="41"/>
        <v>0</v>
      </c>
      <c r="U180" s="2">
        <f t="shared" si="41"/>
        <v>0</v>
      </c>
      <c r="V180" s="2">
        <f t="shared" si="41"/>
        <v>0</v>
      </c>
      <c r="W180" s="2">
        <f t="shared" si="41"/>
        <v>0</v>
      </c>
    </row>
    <row r="181" spans="1:23" ht="15.75" thickBot="1" x14ac:dyDescent="0.3">
      <c r="A181" s="17" t="s">
        <v>254</v>
      </c>
      <c r="B181" s="19" t="s">
        <v>255</v>
      </c>
      <c r="C181" s="34"/>
      <c r="D181" s="34"/>
      <c r="E181" s="34"/>
      <c r="F181" s="34"/>
      <c r="G181" s="34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</row>
    <row r="182" spans="1:23" ht="15.75" thickBot="1" x14ac:dyDescent="0.3">
      <c r="A182" s="17" t="s">
        <v>256</v>
      </c>
      <c r="B182" s="19" t="s">
        <v>257</v>
      </c>
      <c r="C182" s="34"/>
      <c r="D182" s="34"/>
      <c r="E182" s="34"/>
      <c r="F182" s="34"/>
      <c r="G182" s="34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</row>
    <row r="183" spans="1:23" ht="15.75" thickBot="1" x14ac:dyDescent="0.3">
      <c r="A183" s="17" t="s">
        <v>258</v>
      </c>
      <c r="B183" s="19" t="s">
        <v>259</v>
      </c>
      <c r="C183" s="34"/>
      <c r="D183" s="34"/>
      <c r="E183" s="34"/>
      <c r="F183" s="34"/>
      <c r="G183" s="34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</row>
    <row r="184" spans="1:23" ht="15.75" thickBot="1" x14ac:dyDescent="0.3">
      <c r="A184" s="17" t="s">
        <v>260</v>
      </c>
      <c r="B184" s="19" t="s">
        <v>261</v>
      </c>
      <c r="C184" s="34"/>
      <c r="D184" s="34"/>
      <c r="E184" s="34"/>
      <c r="F184" s="34"/>
      <c r="G184" s="34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</row>
    <row r="185" spans="1:23" ht="36.75" thickBot="1" x14ac:dyDescent="0.3">
      <c r="A185" s="17" t="s">
        <v>262</v>
      </c>
      <c r="B185" s="22" t="s">
        <v>263</v>
      </c>
      <c r="C185" s="1">
        <f>SUM(C186:C188)</f>
        <v>0</v>
      </c>
      <c r="D185" s="1">
        <f t="shared" ref="D185:W185" si="42">SUM(D186:D188)</f>
        <v>0</v>
      </c>
      <c r="E185" s="1">
        <f t="shared" si="42"/>
        <v>0</v>
      </c>
      <c r="F185" s="1">
        <f t="shared" si="42"/>
        <v>0</v>
      </c>
      <c r="G185" s="1">
        <f t="shared" si="42"/>
        <v>0</v>
      </c>
      <c r="H185" s="1">
        <f t="shared" si="42"/>
        <v>0</v>
      </c>
      <c r="I185" s="1">
        <f t="shared" si="42"/>
        <v>0</v>
      </c>
      <c r="J185" s="1">
        <f t="shared" si="42"/>
        <v>0</v>
      </c>
      <c r="K185" s="1">
        <f t="shared" si="42"/>
        <v>0</v>
      </c>
      <c r="L185" s="1">
        <f t="shared" si="42"/>
        <v>0</v>
      </c>
      <c r="M185" s="1">
        <f t="shared" si="42"/>
        <v>0</v>
      </c>
      <c r="N185" s="1">
        <f t="shared" si="42"/>
        <v>0</v>
      </c>
      <c r="O185" s="1">
        <f t="shared" si="42"/>
        <v>0</v>
      </c>
      <c r="P185" s="1">
        <f t="shared" si="42"/>
        <v>0</v>
      </c>
      <c r="Q185" s="1">
        <f t="shared" si="42"/>
        <v>0</v>
      </c>
      <c r="R185" s="1">
        <f t="shared" si="42"/>
        <v>0</v>
      </c>
      <c r="S185" s="1">
        <f t="shared" si="42"/>
        <v>0</v>
      </c>
      <c r="T185" s="1">
        <f t="shared" si="42"/>
        <v>0</v>
      </c>
      <c r="U185" s="1">
        <f t="shared" si="42"/>
        <v>0</v>
      </c>
      <c r="V185" s="1">
        <f t="shared" si="42"/>
        <v>0</v>
      </c>
      <c r="W185" s="1">
        <f t="shared" si="42"/>
        <v>0</v>
      </c>
    </row>
    <row r="186" spans="1:23" ht="15.75" thickBot="1" x14ac:dyDescent="0.3">
      <c r="A186" s="17" t="s">
        <v>264</v>
      </c>
      <c r="B186" s="19" t="s">
        <v>18</v>
      </c>
      <c r="C186" s="34"/>
      <c r="D186" s="34"/>
      <c r="E186" s="34"/>
      <c r="F186" s="34"/>
      <c r="G186" s="34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</row>
    <row r="187" spans="1:23" ht="15.75" thickBot="1" x14ac:dyDescent="0.3">
      <c r="A187" s="17" t="s">
        <v>265</v>
      </c>
      <c r="B187" s="19" t="s">
        <v>57</v>
      </c>
      <c r="C187" s="34"/>
      <c r="D187" s="34"/>
      <c r="E187" s="34"/>
      <c r="F187" s="34"/>
      <c r="G187" s="34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</row>
    <row r="188" spans="1:23" ht="15.75" thickBot="1" x14ac:dyDescent="0.3">
      <c r="A188" s="17" t="s">
        <v>266</v>
      </c>
      <c r="B188" s="19" t="s">
        <v>71</v>
      </c>
      <c r="C188" s="34"/>
      <c r="D188" s="34"/>
      <c r="E188" s="34"/>
      <c r="F188" s="34"/>
      <c r="G188" s="34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</row>
    <row r="189" spans="1:23" ht="36" x14ac:dyDescent="0.25">
      <c r="A189" s="48" t="s">
        <v>267</v>
      </c>
      <c r="B189" s="23" t="s">
        <v>268</v>
      </c>
      <c r="C189" s="40">
        <f t="shared" ref="C189:W189" si="43">SUM(C194,C199,C203)</f>
        <v>0</v>
      </c>
      <c r="D189" s="40">
        <f t="shared" si="43"/>
        <v>0</v>
      </c>
      <c r="E189" s="40">
        <f t="shared" si="43"/>
        <v>0</v>
      </c>
      <c r="F189" s="40">
        <f t="shared" si="43"/>
        <v>0</v>
      </c>
      <c r="G189" s="40">
        <f t="shared" si="43"/>
        <v>0</v>
      </c>
      <c r="H189" s="40">
        <f t="shared" si="43"/>
        <v>0</v>
      </c>
      <c r="I189" s="40">
        <f t="shared" si="43"/>
        <v>0</v>
      </c>
      <c r="J189" s="40">
        <f t="shared" si="43"/>
        <v>0</v>
      </c>
      <c r="K189" s="40">
        <f t="shared" si="43"/>
        <v>0</v>
      </c>
      <c r="L189" s="40">
        <f t="shared" si="43"/>
        <v>0</v>
      </c>
      <c r="M189" s="40">
        <f t="shared" si="43"/>
        <v>0</v>
      </c>
      <c r="N189" s="40">
        <f t="shared" si="43"/>
        <v>0</v>
      </c>
      <c r="O189" s="40">
        <f t="shared" si="43"/>
        <v>0</v>
      </c>
      <c r="P189" s="40">
        <f t="shared" si="43"/>
        <v>0</v>
      </c>
      <c r="Q189" s="40">
        <f t="shared" si="43"/>
        <v>0</v>
      </c>
      <c r="R189" s="40">
        <f t="shared" si="43"/>
        <v>0</v>
      </c>
      <c r="S189" s="40">
        <f t="shared" si="43"/>
        <v>0</v>
      </c>
      <c r="T189" s="40">
        <f t="shared" si="43"/>
        <v>0</v>
      </c>
      <c r="U189" s="40">
        <f t="shared" si="43"/>
        <v>0</v>
      </c>
      <c r="V189" s="40">
        <f t="shared" si="43"/>
        <v>0</v>
      </c>
      <c r="W189" s="40">
        <f t="shared" si="43"/>
        <v>0</v>
      </c>
    </row>
    <row r="190" spans="1:23" ht="15.75" thickBot="1" x14ac:dyDescent="0.3">
      <c r="A190" s="49"/>
      <c r="B190" s="16" t="s">
        <v>269</v>
      </c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</row>
    <row r="191" spans="1:23" ht="15.75" thickBot="1" x14ac:dyDescent="0.3">
      <c r="A191" s="17" t="s">
        <v>270</v>
      </c>
      <c r="B191" s="19" t="s">
        <v>18</v>
      </c>
      <c r="C191" s="1">
        <f>SUM(C196,C200,C204)</f>
        <v>0</v>
      </c>
      <c r="D191" s="1">
        <f t="shared" ref="D191:W191" si="44">SUM(D196,D200,D204)</f>
        <v>0</v>
      </c>
      <c r="E191" s="1">
        <f t="shared" si="44"/>
        <v>0</v>
      </c>
      <c r="F191" s="1">
        <f t="shared" si="44"/>
        <v>0</v>
      </c>
      <c r="G191" s="1">
        <f t="shared" si="44"/>
        <v>0</v>
      </c>
      <c r="H191" s="1">
        <f t="shared" si="44"/>
        <v>0</v>
      </c>
      <c r="I191" s="1">
        <f t="shared" si="44"/>
        <v>0</v>
      </c>
      <c r="J191" s="1">
        <f t="shared" si="44"/>
        <v>0</v>
      </c>
      <c r="K191" s="1">
        <f t="shared" si="44"/>
        <v>0</v>
      </c>
      <c r="L191" s="1">
        <f t="shared" si="44"/>
        <v>0</v>
      </c>
      <c r="M191" s="1">
        <f t="shared" si="44"/>
        <v>0</v>
      </c>
      <c r="N191" s="1">
        <f t="shared" si="44"/>
        <v>0</v>
      </c>
      <c r="O191" s="1">
        <f t="shared" si="44"/>
        <v>0</v>
      </c>
      <c r="P191" s="1">
        <f t="shared" si="44"/>
        <v>0</v>
      </c>
      <c r="Q191" s="1">
        <f t="shared" si="44"/>
        <v>0</v>
      </c>
      <c r="R191" s="1">
        <f t="shared" si="44"/>
        <v>0</v>
      </c>
      <c r="S191" s="1">
        <f t="shared" si="44"/>
        <v>0</v>
      </c>
      <c r="T191" s="1">
        <f t="shared" si="44"/>
        <v>0</v>
      </c>
      <c r="U191" s="1">
        <f t="shared" si="44"/>
        <v>0</v>
      </c>
      <c r="V191" s="1">
        <f t="shared" si="44"/>
        <v>0</v>
      </c>
      <c r="W191" s="1">
        <f t="shared" si="44"/>
        <v>0</v>
      </c>
    </row>
    <row r="192" spans="1:23" ht="15.75" thickBot="1" x14ac:dyDescent="0.3">
      <c r="A192" s="17" t="s">
        <v>271</v>
      </c>
      <c r="B192" s="19" t="s">
        <v>57</v>
      </c>
      <c r="C192" s="1">
        <f>SUM(C197,C201,C205)</f>
        <v>0</v>
      </c>
      <c r="D192" s="1">
        <f t="shared" ref="D192:W192" si="45">SUM(D197,D201,D205)</f>
        <v>0</v>
      </c>
      <c r="E192" s="1">
        <f t="shared" si="45"/>
        <v>0</v>
      </c>
      <c r="F192" s="1">
        <f t="shared" si="45"/>
        <v>0</v>
      </c>
      <c r="G192" s="1">
        <f t="shared" si="45"/>
        <v>0</v>
      </c>
      <c r="H192" s="1">
        <f t="shared" si="45"/>
        <v>0</v>
      </c>
      <c r="I192" s="1">
        <f t="shared" si="45"/>
        <v>0</v>
      </c>
      <c r="J192" s="1">
        <f t="shared" si="45"/>
        <v>0</v>
      </c>
      <c r="K192" s="1">
        <f t="shared" si="45"/>
        <v>0</v>
      </c>
      <c r="L192" s="1">
        <f t="shared" si="45"/>
        <v>0</v>
      </c>
      <c r="M192" s="1">
        <f t="shared" si="45"/>
        <v>0</v>
      </c>
      <c r="N192" s="1">
        <f t="shared" si="45"/>
        <v>0</v>
      </c>
      <c r="O192" s="1">
        <f t="shared" si="45"/>
        <v>0</v>
      </c>
      <c r="P192" s="1">
        <f t="shared" si="45"/>
        <v>0</v>
      </c>
      <c r="Q192" s="1">
        <f t="shared" si="45"/>
        <v>0</v>
      </c>
      <c r="R192" s="1">
        <f t="shared" si="45"/>
        <v>0</v>
      </c>
      <c r="S192" s="1">
        <f t="shared" si="45"/>
        <v>0</v>
      </c>
      <c r="T192" s="1">
        <f t="shared" si="45"/>
        <v>0</v>
      </c>
      <c r="U192" s="1">
        <f t="shared" si="45"/>
        <v>0</v>
      </c>
      <c r="V192" s="1">
        <f t="shared" si="45"/>
        <v>0</v>
      </c>
      <c r="W192" s="1">
        <f t="shared" si="45"/>
        <v>0</v>
      </c>
    </row>
    <row r="193" spans="1:23" ht="15.75" thickBot="1" x14ac:dyDescent="0.3">
      <c r="A193" s="17" t="s">
        <v>272</v>
      </c>
      <c r="B193" s="19" t="s">
        <v>71</v>
      </c>
      <c r="C193" s="1">
        <f>SUM(C198,C202,C206)</f>
        <v>0</v>
      </c>
      <c r="D193" s="1">
        <f t="shared" ref="D193:W193" si="46">SUM(D198,D202,D206)</f>
        <v>0</v>
      </c>
      <c r="E193" s="1">
        <f t="shared" si="46"/>
        <v>0</v>
      </c>
      <c r="F193" s="1">
        <f t="shared" si="46"/>
        <v>0</v>
      </c>
      <c r="G193" s="1">
        <f t="shared" si="46"/>
        <v>0</v>
      </c>
      <c r="H193" s="1">
        <f t="shared" si="46"/>
        <v>0</v>
      </c>
      <c r="I193" s="1">
        <f t="shared" si="46"/>
        <v>0</v>
      </c>
      <c r="J193" s="1">
        <f t="shared" si="46"/>
        <v>0</v>
      </c>
      <c r="K193" s="1">
        <f t="shared" si="46"/>
        <v>0</v>
      </c>
      <c r="L193" s="1">
        <f t="shared" si="46"/>
        <v>0</v>
      </c>
      <c r="M193" s="1">
        <f t="shared" si="46"/>
        <v>0</v>
      </c>
      <c r="N193" s="1">
        <f t="shared" si="46"/>
        <v>0</v>
      </c>
      <c r="O193" s="1">
        <f t="shared" si="46"/>
        <v>0</v>
      </c>
      <c r="P193" s="1">
        <f t="shared" si="46"/>
        <v>0</v>
      </c>
      <c r="Q193" s="1">
        <f t="shared" si="46"/>
        <v>0</v>
      </c>
      <c r="R193" s="1">
        <f t="shared" si="46"/>
        <v>0</v>
      </c>
      <c r="S193" s="1">
        <f t="shared" si="46"/>
        <v>0</v>
      </c>
      <c r="T193" s="1">
        <f t="shared" si="46"/>
        <v>0</v>
      </c>
      <c r="U193" s="1">
        <f t="shared" si="46"/>
        <v>0</v>
      </c>
      <c r="V193" s="1">
        <f t="shared" si="46"/>
        <v>0</v>
      </c>
      <c r="W193" s="1">
        <f t="shared" si="46"/>
        <v>0</v>
      </c>
    </row>
    <row r="194" spans="1:23" x14ac:dyDescent="0.25">
      <c r="A194" s="60" t="s">
        <v>273</v>
      </c>
      <c r="B194" s="30" t="s">
        <v>86</v>
      </c>
      <c r="C194" s="44">
        <f>SUM(C196:C198)</f>
        <v>0</v>
      </c>
      <c r="D194" s="44">
        <f t="shared" ref="D194:W194" si="47">SUM(D196:D198)</f>
        <v>0</v>
      </c>
      <c r="E194" s="44">
        <f t="shared" si="47"/>
        <v>0</v>
      </c>
      <c r="F194" s="44">
        <f t="shared" si="47"/>
        <v>0</v>
      </c>
      <c r="G194" s="44">
        <f t="shared" si="47"/>
        <v>0</v>
      </c>
      <c r="H194" s="44">
        <f t="shared" si="47"/>
        <v>0</v>
      </c>
      <c r="I194" s="44">
        <f t="shared" si="47"/>
        <v>0</v>
      </c>
      <c r="J194" s="44">
        <f t="shared" si="47"/>
        <v>0</v>
      </c>
      <c r="K194" s="44">
        <f t="shared" si="47"/>
        <v>0</v>
      </c>
      <c r="L194" s="44">
        <f t="shared" si="47"/>
        <v>0</v>
      </c>
      <c r="M194" s="44">
        <f t="shared" si="47"/>
        <v>0</v>
      </c>
      <c r="N194" s="44">
        <f t="shared" si="47"/>
        <v>0</v>
      </c>
      <c r="O194" s="44">
        <f t="shared" si="47"/>
        <v>0</v>
      </c>
      <c r="P194" s="44">
        <f t="shared" si="47"/>
        <v>0</v>
      </c>
      <c r="Q194" s="44">
        <f t="shared" si="47"/>
        <v>0</v>
      </c>
      <c r="R194" s="44">
        <f t="shared" si="47"/>
        <v>0</v>
      </c>
      <c r="S194" s="44">
        <f t="shared" si="47"/>
        <v>0</v>
      </c>
      <c r="T194" s="44">
        <f t="shared" si="47"/>
        <v>0</v>
      </c>
      <c r="U194" s="44">
        <f t="shared" si="47"/>
        <v>0</v>
      </c>
      <c r="V194" s="44">
        <f t="shared" si="47"/>
        <v>0</v>
      </c>
      <c r="W194" s="44">
        <f t="shared" si="47"/>
        <v>0</v>
      </c>
    </row>
    <row r="195" spans="1:23" ht="15.75" thickBot="1" x14ac:dyDescent="0.3">
      <c r="A195" s="61"/>
      <c r="B195" s="26" t="s">
        <v>274</v>
      </c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</row>
    <row r="196" spans="1:23" ht="15.75" thickBot="1" x14ac:dyDescent="0.3">
      <c r="A196" s="17" t="s">
        <v>275</v>
      </c>
      <c r="B196" s="19" t="s">
        <v>18</v>
      </c>
      <c r="C196" s="34"/>
      <c r="D196" s="34"/>
      <c r="E196" s="34"/>
      <c r="F196" s="34"/>
      <c r="G196" s="34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</row>
    <row r="197" spans="1:23" ht="15.75" thickBot="1" x14ac:dyDescent="0.3">
      <c r="A197" s="17" t="s">
        <v>276</v>
      </c>
      <c r="B197" s="19" t="s">
        <v>57</v>
      </c>
      <c r="C197" s="34"/>
      <c r="D197" s="34"/>
      <c r="E197" s="34"/>
      <c r="F197" s="34"/>
      <c r="G197" s="34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</row>
    <row r="198" spans="1:23" ht="15.75" thickBot="1" x14ac:dyDescent="0.3">
      <c r="A198" s="17" t="s">
        <v>277</v>
      </c>
      <c r="B198" s="19" t="s">
        <v>71</v>
      </c>
      <c r="C198" s="34"/>
      <c r="D198" s="34"/>
      <c r="E198" s="34"/>
      <c r="F198" s="34"/>
      <c r="G198" s="34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</row>
    <row r="199" spans="1:23" ht="15.75" thickBot="1" x14ac:dyDescent="0.3">
      <c r="A199" s="27" t="s">
        <v>278</v>
      </c>
      <c r="B199" s="26" t="s">
        <v>279</v>
      </c>
      <c r="C199" s="1">
        <f>SUM(C200:C202)</f>
        <v>0</v>
      </c>
      <c r="D199" s="1">
        <f t="shared" ref="D199:W199" si="48">SUM(D200:D202)</f>
        <v>0</v>
      </c>
      <c r="E199" s="1">
        <f t="shared" si="48"/>
        <v>0</v>
      </c>
      <c r="F199" s="1">
        <f t="shared" si="48"/>
        <v>0</v>
      </c>
      <c r="G199" s="1">
        <f t="shared" si="48"/>
        <v>0</v>
      </c>
      <c r="H199" s="1">
        <f t="shared" si="48"/>
        <v>0</v>
      </c>
      <c r="I199" s="1">
        <f t="shared" si="48"/>
        <v>0</v>
      </c>
      <c r="J199" s="1">
        <f t="shared" si="48"/>
        <v>0</v>
      </c>
      <c r="K199" s="1">
        <f t="shared" si="48"/>
        <v>0</v>
      </c>
      <c r="L199" s="1">
        <f t="shared" si="48"/>
        <v>0</v>
      </c>
      <c r="M199" s="1">
        <f t="shared" si="48"/>
        <v>0</v>
      </c>
      <c r="N199" s="1">
        <f t="shared" si="48"/>
        <v>0</v>
      </c>
      <c r="O199" s="1">
        <f t="shared" si="48"/>
        <v>0</v>
      </c>
      <c r="P199" s="1">
        <f t="shared" si="48"/>
        <v>0</v>
      </c>
      <c r="Q199" s="1">
        <f t="shared" si="48"/>
        <v>0</v>
      </c>
      <c r="R199" s="1">
        <f t="shared" si="48"/>
        <v>0</v>
      </c>
      <c r="S199" s="1">
        <f t="shared" si="48"/>
        <v>0</v>
      </c>
      <c r="T199" s="1">
        <f t="shared" si="48"/>
        <v>0</v>
      </c>
      <c r="U199" s="1">
        <f t="shared" si="48"/>
        <v>0</v>
      </c>
      <c r="V199" s="1">
        <f t="shared" si="48"/>
        <v>0</v>
      </c>
      <c r="W199" s="1">
        <f t="shared" si="48"/>
        <v>0</v>
      </c>
    </row>
    <row r="200" spans="1:23" ht="15.75" thickBot="1" x14ac:dyDescent="0.3">
      <c r="A200" s="17" t="s">
        <v>280</v>
      </c>
      <c r="B200" s="19" t="s">
        <v>18</v>
      </c>
      <c r="C200" s="34"/>
      <c r="D200" s="34"/>
      <c r="E200" s="34"/>
      <c r="F200" s="34"/>
      <c r="G200" s="34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</row>
    <row r="201" spans="1:23" ht="15.75" thickBot="1" x14ac:dyDescent="0.3">
      <c r="A201" s="17" t="s">
        <v>281</v>
      </c>
      <c r="B201" s="19" t="s">
        <v>57</v>
      </c>
      <c r="C201" s="34"/>
      <c r="D201" s="34"/>
      <c r="E201" s="34"/>
      <c r="F201" s="34"/>
      <c r="G201" s="34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</row>
    <row r="202" spans="1:23" ht="15.75" thickBot="1" x14ac:dyDescent="0.3">
      <c r="A202" s="17" t="s">
        <v>282</v>
      </c>
      <c r="B202" s="19" t="s">
        <v>71</v>
      </c>
      <c r="C202" s="34"/>
      <c r="D202" s="34"/>
      <c r="E202" s="34"/>
      <c r="F202" s="34"/>
      <c r="G202" s="34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</row>
    <row r="203" spans="1:23" ht="24.75" thickBot="1" x14ac:dyDescent="0.3">
      <c r="A203" s="27" t="s">
        <v>283</v>
      </c>
      <c r="B203" s="26" t="s">
        <v>284</v>
      </c>
      <c r="C203" s="1">
        <f>SUM(C204:C206)</f>
        <v>0</v>
      </c>
      <c r="D203" s="1">
        <f t="shared" ref="D203:W203" si="49">SUM(D204:D206)</f>
        <v>0</v>
      </c>
      <c r="E203" s="1">
        <f t="shared" si="49"/>
        <v>0</v>
      </c>
      <c r="F203" s="1">
        <f t="shared" si="49"/>
        <v>0</v>
      </c>
      <c r="G203" s="1">
        <f t="shared" si="49"/>
        <v>0</v>
      </c>
      <c r="H203" s="1">
        <f t="shared" si="49"/>
        <v>0</v>
      </c>
      <c r="I203" s="1">
        <f t="shared" si="49"/>
        <v>0</v>
      </c>
      <c r="J203" s="1">
        <f t="shared" si="49"/>
        <v>0</v>
      </c>
      <c r="K203" s="1">
        <f t="shared" si="49"/>
        <v>0</v>
      </c>
      <c r="L203" s="1">
        <f t="shared" si="49"/>
        <v>0</v>
      </c>
      <c r="M203" s="1">
        <f t="shared" si="49"/>
        <v>0</v>
      </c>
      <c r="N203" s="1">
        <f t="shared" si="49"/>
        <v>0</v>
      </c>
      <c r="O203" s="1">
        <f t="shared" si="49"/>
        <v>0</v>
      </c>
      <c r="P203" s="1">
        <f t="shared" si="49"/>
        <v>0</v>
      </c>
      <c r="Q203" s="1">
        <f t="shared" si="49"/>
        <v>0</v>
      </c>
      <c r="R203" s="1">
        <f t="shared" si="49"/>
        <v>0</v>
      </c>
      <c r="S203" s="1">
        <f t="shared" si="49"/>
        <v>0</v>
      </c>
      <c r="T203" s="1">
        <f t="shared" si="49"/>
        <v>0</v>
      </c>
      <c r="U203" s="1">
        <f t="shared" si="49"/>
        <v>0</v>
      </c>
      <c r="V203" s="1">
        <f t="shared" si="49"/>
        <v>0</v>
      </c>
      <c r="W203" s="1">
        <f t="shared" si="49"/>
        <v>0</v>
      </c>
    </row>
    <row r="204" spans="1:23" ht="15.75" thickBot="1" x14ac:dyDescent="0.3">
      <c r="A204" s="17" t="s">
        <v>285</v>
      </c>
      <c r="B204" s="19" t="s">
        <v>18</v>
      </c>
      <c r="C204" s="34"/>
      <c r="D204" s="34"/>
      <c r="E204" s="34"/>
      <c r="F204" s="34"/>
      <c r="G204" s="34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</row>
    <row r="205" spans="1:23" ht="15.75" thickBot="1" x14ac:dyDescent="0.3">
      <c r="A205" s="17" t="s">
        <v>286</v>
      </c>
      <c r="B205" s="19" t="s">
        <v>57</v>
      </c>
      <c r="C205" s="34"/>
      <c r="D205" s="34"/>
      <c r="E205" s="34"/>
      <c r="F205" s="34"/>
      <c r="G205" s="34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</row>
    <row r="206" spans="1:23" ht="15.75" thickBot="1" x14ac:dyDescent="0.3">
      <c r="A206" s="17" t="s">
        <v>287</v>
      </c>
      <c r="B206" s="19" t="s">
        <v>71</v>
      </c>
      <c r="C206" s="34"/>
      <c r="D206" s="34"/>
      <c r="E206" s="34"/>
      <c r="F206" s="34"/>
      <c r="G206" s="34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</row>
    <row r="207" spans="1:23" ht="72.75" thickBot="1" x14ac:dyDescent="0.3">
      <c r="A207" s="15" t="s">
        <v>288</v>
      </c>
      <c r="B207" s="16" t="s">
        <v>289</v>
      </c>
      <c r="C207" s="2">
        <f>SUM(C208:C210)</f>
        <v>0</v>
      </c>
      <c r="D207" s="2">
        <f t="shared" ref="D207:W207" si="50">SUM(D208:D210)</f>
        <v>0</v>
      </c>
      <c r="E207" s="2">
        <f t="shared" si="50"/>
        <v>0</v>
      </c>
      <c r="F207" s="2">
        <f t="shared" si="50"/>
        <v>0</v>
      </c>
      <c r="G207" s="2">
        <f t="shared" si="50"/>
        <v>0</v>
      </c>
      <c r="H207" s="2">
        <f t="shared" si="50"/>
        <v>0</v>
      </c>
      <c r="I207" s="2">
        <f t="shared" si="50"/>
        <v>0</v>
      </c>
      <c r="J207" s="2">
        <f t="shared" si="50"/>
        <v>0</v>
      </c>
      <c r="K207" s="2">
        <f t="shared" si="50"/>
        <v>0</v>
      </c>
      <c r="L207" s="2">
        <f t="shared" si="50"/>
        <v>0</v>
      </c>
      <c r="M207" s="2">
        <f t="shared" si="50"/>
        <v>0</v>
      </c>
      <c r="N207" s="2">
        <f t="shared" si="50"/>
        <v>0</v>
      </c>
      <c r="O207" s="2">
        <f t="shared" si="50"/>
        <v>0</v>
      </c>
      <c r="P207" s="2">
        <f t="shared" si="50"/>
        <v>0</v>
      </c>
      <c r="Q207" s="2">
        <f t="shared" si="50"/>
        <v>0</v>
      </c>
      <c r="R207" s="2">
        <f t="shared" si="50"/>
        <v>0</v>
      </c>
      <c r="S207" s="2">
        <f t="shared" si="50"/>
        <v>0</v>
      </c>
      <c r="T207" s="2">
        <f t="shared" si="50"/>
        <v>0</v>
      </c>
      <c r="U207" s="2">
        <f t="shared" si="50"/>
        <v>0</v>
      </c>
      <c r="V207" s="2">
        <f t="shared" si="50"/>
        <v>0</v>
      </c>
      <c r="W207" s="2">
        <f t="shared" si="50"/>
        <v>0</v>
      </c>
    </row>
    <row r="208" spans="1:23" ht="15.75" thickBot="1" x14ac:dyDescent="0.3">
      <c r="A208" s="17" t="s">
        <v>290</v>
      </c>
      <c r="B208" s="19" t="s">
        <v>18</v>
      </c>
      <c r="C208" s="34"/>
      <c r="D208" s="34"/>
      <c r="E208" s="34"/>
      <c r="F208" s="34"/>
      <c r="G208" s="34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</row>
    <row r="209" spans="1:23" ht="15.75" thickBot="1" x14ac:dyDescent="0.3">
      <c r="A209" s="17" t="s">
        <v>291</v>
      </c>
      <c r="B209" s="19" t="s">
        <v>57</v>
      </c>
      <c r="C209" s="34"/>
      <c r="D209" s="34"/>
      <c r="E209" s="34"/>
      <c r="F209" s="34"/>
      <c r="G209" s="34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</row>
    <row r="210" spans="1:23" ht="15.75" thickBot="1" x14ac:dyDescent="0.3">
      <c r="A210" s="17" t="s">
        <v>292</v>
      </c>
      <c r="B210" s="19" t="s">
        <v>71</v>
      </c>
      <c r="C210" s="34"/>
      <c r="D210" s="34"/>
      <c r="E210" s="34"/>
      <c r="F210" s="34"/>
      <c r="G210" s="34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</row>
    <row r="211" spans="1:23" ht="72.75" thickBot="1" x14ac:dyDescent="0.3">
      <c r="A211" s="20" t="s">
        <v>293</v>
      </c>
      <c r="B211" s="16" t="s">
        <v>294</v>
      </c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</row>
    <row r="212" spans="1:23" ht="36.75" thickBot="1" x14ac:dyDescent="0.3">
      <c r="A212" s="20" t="s">
        <v>295</v>
      </c>
      <c r="B212" s="16" t="s">
        <v>296</v>
      </c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</row>
    <row r="213" spans="1:23" ht="36.75" thickBot="1" x14ac:dyDescent="0.3">
      <c r="A213" s="20" t="s">
        <v>297</v>
      </c>
      <c r="B213" s="16" t="s">
        <v>298</v>
      </c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</row>
    <row r="214" spans="1:23" ht="36.75" thickBot="1" x14ac:dyDescent="0.3">
      <c r="A214" s="20" t="s">
        <v>299</v>
      </c>
      <c r="B214" s="16" t="s">
        <v>300</v>
      </c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</row>
    <row r="215" spans="1:23" ht="36.75" thickBot="1" x14ac:dyDescent="0.3">
      <c r="A215" s="20" t="s">
        <v>301</v>
      </c>
      <c r="B215" s="16" t="s">
        <v>302</v>
      </c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</row>
    <row r="216" spans="1:23" ht="48.75" thickBot="1" x14ac:dyDescent="0.3">
      <c r="A216" s="20" t="s">
        <v>303</v>
      </c>
      <c r="B216" s="16" t="s">
        <v>304</v>
      </c>
      <c r="C216" s="2">
        <f>SUM(C217:C220)</f>
        <v>0</v>
      </c>
      <c r="D216" s="2">
        <f t="shared" ref="D216:W216" si="51">SUM(D217:D220)</f>
        <v>0</v>
      </c>
      <c r="E216" s="2">
        <f t="shared" si="51"/>
        <v>0</v>
      </c>
      <c r="F216" s="2">
        <f t="shared" si="51"/>
        <v>0</v>
      </c>
      <c r="G216" s="2">
        <f t="shared" si="51"/>
        <v>0</v>
      </c>
      <c r="H216" s="2">
        <f t="shared" si="51"/>
        <v>0</v>
      </c>
      <c r="I216" s="2">
        <f t="shared" si="51"/>
        <v>0</v>
      </c>
      <c r="J216" s="2">
        <f t="shared" si="51"/>
        <v>0</v>
      </c>
      <c r="K216" s="2">
        <f t="shared" si="51"/>
        <v>0</v>
      </c>
      <c r="L216" s="2">
        <f t="shared" si="51"/>
        <v>0</v>
      </c>
      <c r="M216" s="2">
        <f t="shared" si="51"/>
        <v>0</v>
      </c>
      <c r="N216" s="2">
        <f t="shared" si="51"/>
        <v>0</v>
      </c>
      <c r="O216" s="2">
        <f t="shared" si="51"/>
        <v>0</v>
      </c>
      <c r="P216" s="2">
        <f t="shared" si="51"/>
        <v>0</v>
      </c>
      <c r="Q216" s="2">
        <f t="shared" si="51"/>
        <v>0</v>
      </c>
      <c r="R216" s="2">
        <f t="shared" si="51"/>
        <v>0</v>
      </c>
      <c r="S216" s="2">
        <f t="shared" si="51"/>
        <v>0</v>
      </c>
      <c r="T216" s="2">
        <f t="shared" si="51"/>
        <v>0</v>
      </c>
      <c r="U216" s="2">
        <f t="shared" si="51"/>
        <v>0</v>
      </c>
      <c r="V216" s="2">
        <f t="shared" si="51"/>
        <v>0</v>
      </c>
      <c r="W216" s="2">
        <f t="shared" si="51"/>
        <v>0</v>
      </c>
    </row>
    <row r="217" spans="1:23" ht="15.75" thickBot="1" x14ac:dyDescent="0.3">
      <c r="A217" s="17" t="s">
        <v>305</v>
      </c>
      <c r="B217" s="31" t="s">
        <v>306</v>
      </c>
      <c r="C217" s="34"/>
      <c r="D217" s="34"/>
      <c r="E217" s="34"/>
      <c r="F217" s="34"/>
      <c r="G217" s="34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</row>
    <row r="218" spans="1:23" ht="15.75" thickBot="1" x14ac:dyDescent="0.3">
      <c r="A218" s="17" t="s">
        <v>307</v>
      </c>
      <c r="B218" s="31" t="s">
        <v>308</v>
      </c>
      <c r="C218" s="34"/>
      <c r="D218" s="34"/>
      <c r="E218" s="34"/>
      <c r="F218" s="34"/>
      <c r="G218" s="34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</row>
    <row r="219" spans="1:23" ht="15.75" thickBot="1" x14ac:dyDescent="0.3">
      <c r="A219" s="17" t="s">
        <v>309</v>
      </c>
      <c r="B219" s="31" t="s">
        <v>310</v>
      </c>
      <c r="C219" s="34"/>
      <c r="D219" s="34"/>
      <c r="E219" s="34"/>
      <c r="F219" s="34"/>
      <c r="G219" s="34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</row>
    <row r="220" spans="1:23" ht="15.75" thickBot="1" x14ac:dyDescent="0.3">
      <c r="A220" s="17" t="s">
        <v>311</v>
      </c>
      <c r="B220" s="31" t="s">
        <v>312</v>
      </c>
      <c r="C220" s="34"/>
      <c r="D220" s="34"/>
      <c r="E220" s="34"/>
      <c r="F220" s="34"/>
      <c r="G220" s="34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</row>
    <row r="221" spans="1:23" ht="48.75" thickBot="1" x14ac:dyDescent="0.3">
      <c r="A221" s="20" t="s">
        <v>313</v>
      </c>
      <c r="B221" s="16" t="s">
        <v>314</v>
      </c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</row>
    <row r="222" spans="1:23" ht="24.75" thickBot="1" x14ac:dyDescent="0.3">
      <c r="A222" s="20" t="s">
        <v>315</v>
      </c>
      <c r="B222" s="16" t="s">
        <v>316</v>
      </c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</row>
    <row r="223" spans="1:23" ht="24.75" thickBot="1" x14ac:dyDescent="0.3">
      <c r="A223" s="20" t="s">
        <v>317</v>
      </c>
      <c r="B223" s="16" t="s">
        <v>318</v>
      </c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</row>
    <row r="224" spans="1:23" ht="36.75" thickBot="1" x14ac:dyDescent="0.3">
      <c r="A224" s="20" t="s">
        <v>319</v>
      </c>
      <c r="B224" s="16" t="s">
        <v>320</v>
      </c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</row>
    <row r="225" spans="1:23" ht="36.75" thickBot="1" x14ac:dyDescent="0.3">
      <c r="A225" s="32" t="s">
        <v>321</v>
      </c>
      <c r="B225" s="22" t="s">
        <v>322</v>
      </c>
      <c r="C225" s="34"/>
      <c r="D225" s="34"/>
      <c r="E225" s="34"/>
      <c r="F225" s="34"/>
      <c r="G225" s="34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</row>
    <row r="226" spans="1:23" ht="36.75" thickBot="1" x14ac:dyDescent="0.3">
      <c r="A226" s="20" t="s">
        <v>323</v>
      </c>
      <c r="B226" s="16" t="s">
        <v>324</v>
      </c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</row>
    <row r="227" spans="1:23" ht="48.75" thickBot="1" x14ac:dyDescent="0.3">
      <c r="A227" s="32" t="s">
        <v>325</v>
      </c>
      <c r="B227" s="22" t="s">
        <v>326</v>
      </c>
      <c r="C227" s="34"/>
      <c r="D227" s="34"/>
      <c r="E227" s="34"/>
      <c r="F227" s="34"/>
      <c r="G227" s="34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</row>
    <row r="228" spans="1:23" ht="48.75" thickBot="1" x14ac:dyDescent="0.3">
      <c r="A228" s="20" t="s">
        <v>327</v>
      </c>
      <c r="B228" s="16" t="s">
        <v>328</v>
      </c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</row>
    <row r="229" spans="1:23" ht="24.75" thickBot="1" x14ac:dyDescent="0.3">
      <c r="A229" s="32" t="s">
        <v>329</v>
      </c>
      <c r="B229" s="22" t="s">
        <v>330</v>
      </c>
      <c r="C229" s="34"/>
      <c r="D229" s="34"/>
      <c r="E229" s="34"/>
      <c r="F229" s="34"/>
      <c r="G229" s="34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</row>
    <row r="230" spans="1:23" ht="48.75" thickBot="1" x14ac:dyDescent="0.3">
      <c r="A230" s="32" t="s">
        <v>331</v>
      </c>
      <c r="B230" s="22" t="s">
        <v>332</v>
      </c>
      <c r="C230" s="34"/>
      <c r="D230" s="34"/>
      <c r="E230" s="34"/>
      <c r="F230" s="34"/>
      <c r="G230" s="34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</row>
    <row r="231" spans="1:23" ht="60.75" thickBot="1" x14ac:dyDescent="0.3">
      <c r="A231" s="32" t="s">
        <v>333</v>
      </c>
      <c r="B231" s="22" t="s">
        <v>334</v>
      </c>
      <c r="C231" s="34"/>
      <c r="D231" s="34"/>
      <c r="E231" s="34"/>
      <c r="F231" s="34"/>
      <c r="G231" s="34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</row>
    <row r="232" spans="1:23" ht="24.75" thickBot="1" x14ac:dyDescent="0.3">
      <c r="A232" s="32" t="s">
        <v>335</v>
      </c>
      <c r="B232" s="22" t="s">
        <v>336</v>
      </c>
      <c r="C232" s="34"/>
      <c r="D232" s="34"/>
      <c r="E232" s="34"/>
      <c r="F232" s="34"/>
      <c r="G232" s="34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</row>
    <row r="233" spans="1:23" ht="48.75" thickBot="1" x14ac:dyDescent="0.3">
      <c r="A233" s="20" t="s">
        <v>337</v>
      </c>
      <c r="B233" s="16" t="s">
        <v>338</v>
      </c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</row>
    <row r="234" spans="1:23" ht="36.75" thickBot="1" x14ac:dyDescent="0.3">
      <c r="A234" s="20" t="s">
        <v>339</v>
      </c>
      <c r="B234" s="16" t="s">
        <v>340</v>
      </c>
      <c r="C234" s="36"/>
      <c r="D234" s="36"/>
      <c r="E234" s="36"/>
      <c r="F234" s="36"/>
      <c r="G234" s="36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</row>
    <row r="235" spans="1:23" ht="24" x14ac:dyDescent="0.25">
      <c r="A235" s="50" t="s">
        <v>341</v>
      </c>
      <c r="B235" s="23" t="s">
        <v>342</v>
      </c>
      <c r="C235" s="52"/>
      <c r="D235" s="52"/>
      <c r="E235" s="52"/>
      <c r="F235" s="52"/>
      <c r="G235" s="52"/>
      <c r="H235" s="54"/>
      <c r="I235" s="54"/>
      <c r="J235" s="54"/>
      <c r="K235" s="54"/>
      <c r="L235" s="54"/>
      <c r="M235" s="54"/>
      <c r="N235" s="38"/>
      <c r="O235" s="38"/>
      <c r="P235" s="38"/>
      <c r="Q235" s="38"/>
      <c r="R235" s="38"/>
      <c r="S235" s="38"/>
      <c r="T235" s="38"/>
      <c r="U235" s="38"/>
      <c r="V235" s="38"/>
      <c r="W235" s="54"/>
    </row>
    <row r="236" spans="1:23" ht="15.75" thickBot="1" x14ac:dyDescent="0.3">
      <c r="A236" s="51"/>
      <c r="B236" s="16" t="s">
        <v>343</v>
      </c>
      <c r="C236" s="53"/>
      <c r="D236" s="53"/>
      <c r="E236" s="53"/>
      <c r="F236" s="53"/>
      <c r="G236" s="53"/>
      <c r="H236" s="55"/>
      <c r="I236" s="55"/>
      <c r="J236" s="55"/>
      <c r="K236" s="55"/>
      <c r="L236" s="55"/>
      <c r="M236" s="55"/>
      <c r="N236" s="39"/>
      <c r="O236" s="39"/>
      <c r="P236" s="39"/>
      <c r="Q236" s="39"/>
      <c r="R236" s="39"/>
      <c r="S236" s="39"/>
      <c r="T236" s="39"/>
      <c r="U236" s="39"/>
      <c r="V236" s="39"/>
      <c r="W236" s="55"/>
    </row>
    <row r="237" spans="1:23" ht="24.75" thickBot="1" x14ac:dyDescent="0.3">
      <c r="A237" s="20" t="s">
        <v>344</v>
      </c>
      <c r="B237" s="16" t="s">
        <v>345</v>
      </c>
      <c r="C237" s="36"/>
      <c r="D237" s="36"/>
      <c r="E237" s="36"/>
      <c r="F237" s="36"/>
      <c r="G237" s="36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</row>
    <row r="238" spans="1:23" ht="36.75" thickBot="1" x14ac:dyDescent="0.3">
      <c r="A238" s="20" t="s">
        <v>346</v>
      </c>
      <c r="B238" s="16" t="s">
        <v>347</v>
      </c>
      <c r="C238" s="2">
        <f>SUM(C239,C242,C245,C248,C251)</f>
        <v>0</v>
      </c>
      <c r="D238" s="2">
        <f t="shared" ref="D238:W238" si="52">SUM(D239,D242,D245,D248,D251)</f>
        <v>0</v>
      </c>
      <c r="E238" s="2">
        <f t="shared" si="52"/>
        <v>0</v>
      </c>
      <c r="F238" s="2">
        <f t="shared" si="52"/>
        <v>0</v>
      </c>
      <c r="G238" s="2">
        <f t="shared" si="52"/>
        <v>0</v>
      </c>
      <c r="H238" s="2">
        <f t="shared" si="52"/>
        <v>0</v>
      </c>
      <c r="I238" s="2">
        <f t="shared" si="52"/>
        <v>0</v>
      </c>
      <c r="J238" s="2">
        <f t="shared" si="52"/>
        <v>0</v>
      </c>
      <c r="K238" s="2">
        <f t="shared" si="52"/>
        <v>0</v>
      </c>
      <c r="L238" s="2">
        <f t="shared" si="52"/>
        <v>0</v>
      </c>
      <c r="M238" s="2">
        <f t="shared" si="52"/>
        <v>0</v>
      </c>
      <c r="N238" s="2">
        <f t="shared" si="52"/>
        <v>0</v>
      </c>
      <c r="O238" s="2">
        <f t="shared" si="52"/>
        <v>0</v>
      </c>
      <c r="P238" s="2">
        <f t="shared" si="52"/>
        <v>0</v>
      </c>
      <c r="Q238" s="2">
        <f t="shared" si="52"/>
        <v>0</v>
      </c>
      <c r="R238" s="2">
        <f t="shared" si="52"/>
        <v>0</v>
      </c>
      <c r="S238" s="2">
        <f t="shared" si="52"/>
        <v>0</v>
      </c>
      <c r="T238" s="2">
        <f t="shared" si="52"/>
        <v>0</v>
      </c>
      <c r="U238" s="2">
        <f t="shared" si="52"/>
        <v>0</v>
      </c>
      <c r="V238" s="2">
        <f t="shared" si="52"/>
        <v>0</v>
      </c>
      <c r="W238" s="2">
        <f t="shared" si="52"/>
        <v>0</v>
      </c>
    </row>
    <row r="239" spans="1:23" ht="36.75" thickBot="1" x14ac:dyDescent="0.3">
      <c r="A239" s="32" t="s">
        <v>348</v>
      </c>
      <c r="B239" s="22" t="s">
        <v>349</v>
      </c>
      <c r="C239" s="1">
        <f>SUM(C240:C241)</f>
        <v>0</v>
      </c>
      <c r="D239" s="1">
        <f t="shared" ref="D239:W239" si="53">SUM(D240:D241)</f>
        <v>0</v>
      </c>
      <c r="E239" s="1">
        <f t="shared" si="53"/>
        <v>0</v>
      </c>
      <c r="F239" s="1">
        <f t="shared" si="53"/>
        <v>0</v>
      </c>
      <c r="G239" s="1">
        <f t="shared" si="53"/>
        <v>0</v>
      </c>
      <c r="H239" s="1">
        <f t="shared" si="53"/>
        <v>0</v>
      </c>
      <c r="I239" s="1">
        <f t="shared" si="53"/>
        <v>0</v>
      </c>
      <c r="J239" s="1">
        <f t="shared" si="53"/>
        <v>0</v>
      </c>
      <c r="K239" s="1">
        <f t="shared" si="53"/>
        <v>0</v>
      </c>
      <c r="L239" s="1">
        <f t="shared" si="53"/>
        <v>0</v>
      </c>
      <c r="M239" s="1">
        <f t="shared" si="53"/>
        <v>0</v>
      </c>
      <c r="N239" s="1">
        <f t="shared" si="53"/>
        <v>0</v>
      </c>
      <c r="O239" s="1">
        <f t="shared" si="53"/>
        <v>0</v>
      </c>
      <c r="P239" s="1">
        <f t="shared" si="53"/>
        <v>0</v>
      </c>
      <c r="Q239" s="1">
        <f t="shared" si="53"/>
        <v>0</v>
      </c>
      <c r="R239" s="1">
        <f t="shared" si="53"/>
        <v>0</v>
      </c>
      <c r="S239" s="1">
        <f t="shared" si="53"/>
        <v>0</v>
      </c>
      <c r="T239" s="1">
        <f t="shared" si="53"/>
        <v>0</v>
      </c>
      <c r="U239" s="1">
        <f t="shared" si="53"/>
        <v>0</v>
      </c>
      <c r="V239" s="1">
        <f t="shared" si="53"/>
        <v>0</v>
      </c>
      <c r="W239" s="1">
        <f t="shared" si="53"/>
        <v>0</v>
      </c>
    </row>
    <row r="240" spans="1:23" ht="15.75" thickBot="1" x14ac:dyDescent="0.3">
      <c r="A240" s="32" t="s">
        <v>350</v>
      </c>
      <c r="B240" s="22" t="s">
        <v>18</v>
      </c>
      <c r="C240" s="34"/>
      <c r="D240" s="34"/>
      <c r="E240" s="34"/>
      <c r="F240" s="34"/>
      <c r="G240" s="34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</row>
    <row r="241" spans="1:23" ht="15.75" thickBot="1" x14ac:dyDescent="0.3">
      <c r="A241" s="32" t="s">
        <v>351</v>
      </c>
      <c r="B241" s="22" t="s">
        <v>57</v>
      </c>
      <c r="C241" s="34"/>
      <c r="D241" s="34"/>
      <c r="E241" s="34"/>
      <c r="F241" s="34"/>
      <c r="G241" s="34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</row>
    <row r="242" spans="1:23" ht="24.75" thickBot="1" x14ac:dyDescent="0.3">
      <c r="A242" s="32" t="s">
        <v>352</v>
      </c>
      <c r="B242" s="22" t="s">
        <v>353</v>
      </c>
      <c r="C242" s="1">
        <f>SUM(C243:C244)</f>
        <v>0</v>
      </c>
      <c r="D242" s="1">
        <f t="shared" ref="D242:W242" si="54">SUM(D243:D244)</f>
        <v>0</v>
      </c>
      <c r="E242" s="1">
        <f t="shared" si="54"/>
        <v>0</v>
      </c>
      <c r="F242" s="1">
        <f t="shared" si="54"/>
        <v>0</v>
      </c>
      <c r="G242" s="1">
        <f t="shared" si="54"/>
        <v>0</v>
      </c>
      <c r="H242" s="1">
        <f t="shared" si="54"/>
        <v>0</v>
      </c>
      <c r="I242" s="1">
        <f t="shared" si="54"/>
        <v>0</v>
      </c>
      <c r="J242" s="1">
        <f t="shared" si="54"/>
        <v>0</v>
      </c>
      <c r="K242" s="1">
        <f t="shared" si="54"/>
        <v>0</v>
      </c>
      <c r="L242" s="1">
        <f t="shared" si="54"/>
        <v>0</v>
      </c>
      <c r="M242" s="1">
        <f t="shared" si="54"/>
        <v>0</v>
      </c>
      <c r="N242" s="1">
        <f t="shared" si="54"/>
        <v>0</v>
      </c>
      <c r="O242" s="1">
        <f t="shared" si="54"/>
        <v>0</v>
      </c>
      <c r="P242" s="1">
        <f t="shared" si="54"/>
        <v>0</v>
      </c>
      <c r="Q242" s="1">
        <f t="shared" si="54"/>
        <v>0</v>
      </c>
      <c r="R242" s="1">
        <f t="shared" si="54"/>
        <v>0</v>
      </c>
      <c r="S242" s="1">
        <f t="shared" si="54"/>
        <v>0</v>
      </c>
      <c r="T242" s="1">
        <f t="shared" si="54"/>
        <v>0</v>
      </c>
      <c r="U242" s="1">
        <f t="shared" si="54"/>
        <v>0</v>
      </c>
      <c r="V242" s="1">
        <f t="shared" si="54"/>
        <v>0</v>
      </c>
      <c r="W242" s="1">
        <f t="shared" si="54"/>
        <v>0</v>
      </c>
    </row>
    <row r="243" spans="1:23" ht="15.75" thickBot="1" x14ac:dyDescent="0.3">
      <c r="A243" s="32" t="s">
        <v>354</v>
      </c>
      <c r="B243" s="22" t="s">
        <v>18</v>
      </c>
      <c r="C243" s="34"/>
      <c r="D243" s="34"/>
      <c r="E243" s="34"/>
      <c r="F243" s="34"/>
      <c r="G243" s="34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</row>
    <row r="244" spans="1:23" ht="15.75" thickBot="1" x14ac:dyDescent="0.3">
      <c r="A244" s="32" t="s">
        <v>355</v>
      </c>
      <c r="B244" s="22" t="s">
        <v>57</v>
      </c>
      <c r="C244" s="34"/>
      <c r="D244" s="34"/>
      <c r="E244" s="34"/>
      <c r="F244" s="34"/>
      <c r="G244" s="34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</row>
    <row r="245" spans="1:23" ht="15.75" thickBot="1" x14ac:dyDescent="0.3">
      <c r="A245" s="32" t="s">
        <v>356</v>
      </c>
      <c r="B245" s="22" t="s">
        <v>357</v>
      </c>
      <c r="C245" s="1">
        <f>SUM(C246:C247)</f>
        <v>0</v>
      </c>
      <c r="D245" s="1">
        <f t="shared" ref="D245:W245" si="55">SUM(D246:D247)</f>
        <v>0</v>
      </c>
      <c r="E245" s="1">
        <f t="shared" si="55"/>
        <v>0</v>
      </c>
      <c r="F245" s="1">
        <f t="shared" si="55"/>
        <v>0</v>
      </c>
      <c r="G245" s="1">
        <f t="shared" si="55"/>
        <v>0</v>
      </c>
      <c r="H245" s="1">
        <f t="shared" si="55"/>
        <v>0</v>
      </c>
      <c r="I245" s="1">
        <f t="shared" si="55"/>
        <v>0</v>
      </c>
      <c r="J245" s="1">
        <f t="shared" si="55"/>
        <v>0</v>
      </c>
      <c r="K245" s="1">
        <f t="shared" si="55"/>
        <v>0</v>
      </c>
      <c r="L245" s="1">
        <f t="shared" si="55"/>
        <v>0</v>
      </c>
      <c r="M245" s="1">
        <f t="shared" si="55"/>
        <v>0</v>
      </c>
      <c r="N245" s="1">
        <f t="shared" si="55"/>
        <v>0</v>
      </c>
      <c r="O245" s="1">
        <f t="shared" si="55"/>
        <v>0</v>
      </c>
      <c r="P245" s="1">
        <f t="shared" si="55"/>
        <v>0</v>
      </c>
      <c r="Q245" s="1">
        <f t="shared" si="55"/>
        <v>0</v>
      </c>
      <c r="R245" s="1">
        <f t="shared" si="55"/>
        <v>0</v>
      </c>
      <c r="S245" s="1">
        <f t="shared" si="55"/>
        <v>0</v>
      </c>
      <c r="T245" s="1">
        <f t="shared" si="55"/>
        <v>0</v>
      </c>
      <c r="U245" s="1">
        <f t="shared" si="55"/>
        <v>0</v>
      </c>
      <c r="V245" s="1">
        <f t="shared" si="55"/>
        <v>0</v>
      </c>
      <c r="W245" s="1">
        <f t="shared" si="55"/>
        <v>0</v>
      </c>
    </row>
    <row r="246" spans="1:23" ht="15.75" thickBot="1" x14ac:dyDescent="0.3">
      <c r="A246" s="32" t="s">
        <v>358</v>
      </c>
      <c r="B246" s="22" t="s">
        <v>18</v>
      </c>
      <c r="C246" s="34"/>
      <c r="D246" s="34"/>
      <c r="E246" s="34"/>
      <c r="F246" s="34"/>
      <c r="G246" s="34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</row>
    <row r="247" spans="1:23" ht="15.75" thickBot="1" x14ac:dyDescent="0.3">
      <c r="A247" s="32" t="s">
        <v>359</v>
      </c>
      <c r="B247" s="22" t="s">
        <v>57</v>
      </c>
      <c r="C247" s="34"/>
      <c r="D247" s="34"/>
      <c r="E247" s="34"/>
      <c r="F247" s="34"/>
      <c r="G247" s="34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</row>
    <row r="248" spans="1:23" ht="24.75" thickBot="1" x14ac:dyDescent="0.3">
      <c r="A248" s="32" t="s">
        <v>360</v>
      </c>
      <c r="B248" s="22" t="s">
        <v>361</v>
      </c>
      <c r="C248" s="1">
        <f>SUM(C249:C250)</f>
        <v>0</v>
      </c>
      <c r="D248" s="1">
        <f t="shared" ref="D248:W248" si="56">SUM(D249:D250)</f>
        <v>0</v>
      </c>
      <c r="E248" s="1">
        <f t="shared" si="56"/>
        <v>0</v>
      </c>
      <c r="F248" s="1">
        <f t="shared" si="56"/>
        <v>0</v>
      </c>
      <c r="G248" s="1">
        <f t="shared" si="56"/>
        <v>0</v>
      </c>
      <c r="H248" s="1">
        <f t="shared" si="56"/>
        <v>0</v>
      </c>
      <c r="I248" s="1">
        <f t="shared" si="56"/>
        <v>0</v>
      </c>
      <c r="J248" s="1">
        <f t="shared" si="56"/>
        <v>0</v>
      </c>
      <c r="K248" s="1">
        <f t="shared" si="56"/>
        <v>0</v>
      </c>
      <c r="L248" s="1">
        <f t="shared" si="56"/>
        <v>0</v>
      </c>
      <c r="M248" s="1">
        <f t="shared" si="56"/>
        <v>0</v>
      </c>
      <c r="N248" s="1">
        <f t="shared" si="56"/>
        <v>0</v>
      </c>
      <c r="O248" s="1">
        <f t="shared" si="56"/>
        <v>0</v>
      </c>
      <c r="P248" s="1">
        <f t="shared" si="56"/>
        <v>0</v>
      </c>
      <c r="Q248" s="1">
        <f t="shared" si="56"/>
        <v>0</v>
      </c>
      <c r="R248" s="1">
        <f t="shared" si="56"/>
        <v>0</v>
      </c>
      <c r="S248" s="1">
        <f t="shared" si="56"/>
        <v>0</v>
      </c>
      <c r="T248" s="1">
        <f t="shared" si="56"/>
        <v>0</v>
      </c>
      <c r="U248" s="1">
        <f t="shared" si="56"/>
        <v>0</v>
      </c>
      <c r="V248" s="1">
        <f t="shared" si="56"/>
        <v>0</v>
      </c>
      <c r="W248" s="1">
        <f t="shared" si="56"/>
        <v>0</v>
      </c>
    </row>
    <row r="249" spans="1:23" ht="15.75" thickBot="1" x14ac:dyDescent="0.3">
      <c r="A249" s="32" t="s">
        <v>362</v>
      </c>
      <c r="B249" s="22" t="s">
        <v>18</v>
      </c>
      <c r="C249" s="34"/>
      <c r="D249" s="34"/>
      <c r="E249" s="34"/>
      <c r="F249" s="34"/>
      <c r="G249" s="34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</row>
    <row r="250" spans="1:23" ht="15.75" thickBot="1" x14ac:dyDescent="0.3">
      <c r="A250" s="32" t="s">
        <v>363</v>
      </c>
      <c r="B250" s="22" t="s">
        <v>57</v>
      </c>
      <c r="C250" s="34"/>
      <c r="D250" s="34"/>
      <c r="E250" s="34"/>
      <c r="F250" s="34"/>
      <c r="G250" s="34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</row>
    <row r="251" spans="1:23" ht="24.75" thickBot="1" x14ac:dyDescent="0.3">
      <c r="A251" s="32" t="s">
        <v>364</v>
      </c>
      <c r="B251" s="22" t="s">
        <v>365</v>
      </c>
      <c r="C251" s="1">
        <f>SUM(C252:C253)</f>
        <v>0</v>
      </c>
      <c r="D251" s="1">
        <f t="shared" ref="D251:W251" si="57">SUM(D252:D253)</f>
        <v>0</v>
      </c>
      <c r="E251" s="1">
        <f t="shared" si="57"/>
        <v>0</v>
      </c>
      <c r="F251" s="1">
        <f t="shared" si="57"/>
        <v>0</v>
      </c>
      <c r="G251" s="1">
        <f t="shared" si="57"/>
        <v>0</v>
      </c>
      <c r="H251" s="1">
        <f t="shared" si="57"/>
        <v>0</v>
      </c>
      <c r="I251" s="1">
        <f t="shared" si="57"/>
        <v>0</v>
      </c>
      <c r="J251" s="1">
        <f t="shared" si="57"/>
        <v>0</v>
      </c>
      <c r="K251" s="1">
        <f t="shared" si="57"/>
        <v>0</v>
      </c>
      <c r="L251" s="1">
        <f t="shared" si="57"/>
        <v>0</v>
      </c>
      <c r="M251" s="1">
        <f t="shared" si="57"/>
        <v>0</v>
      </c>
      <c r="N251" s="1">
        <f t="shared" si="57"/>
        <v>0</v>
      </c>
      <c r="O251" s="1">
        <f t="shared" si="57"/>
        <v>0</v>
      </c>
      <c r="P251" s="1">
        <f t="shared" si="57"/>
        <v>0</v>
      </c>
      <c r="Q251" s="1">
        <f t="shared" si="57"/>
        <v>0</v>
      </c>
      <c r="R251" s="1">
        <f t="shared" si="57"/>
        <v>0</v>
      </c>
      <c r="S251" s="1">
        <f t="shared" si="57"/>
        <v>0</v>
      </c>
      <c r="T251" s="1">
        <f t="shared" si="57"/>
        <v>0</v>
      </c>
      <c r="U251" s="1">
        <f t="shared" si="57"/>
        <v>0</v>
      </c>
      <c r="V251" s="1">
        <f t="shared" si="57"/>
        <v>0</v>
      </c>
      <c r="W251" s="1">
        <f t="shared" si="57"/>
        <v>0</v>
      </c>
    </row>
    <row r="252" spans="1:23" ht="15.75" thickBot="1" x14ac:dyDescent="0.3">
      <c r="A252" s="32" t="s">
        <v>366</v>
      </c>
      <c r="B252" s="22" t="s">
        <v>18</v>
      </c>
      <c r="C252" s="34"/>
      <c r="D252" s="34"/>
      <c r="E252" s="34"/>
      <c r="F252" s="34"/>
      <c r="G252" s="34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</row>
    <row r="253" spans="1:23" ht="15.75" thickBot="1" x14ac:dyDescent="0.3">
      <c r="A253" s="32" t="s">
        <v>367</v>
      </c>
      <c r="B253" s="22" t="s">
        <v>57</v>
      </c>
      <c r="C253" s="34"/>
      <c r="D253" s="34"/>
      <c r="E253" s="34"/>
      <c r="F253" s="34"/>
      <c r="G253" s="34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</row>
    <row r="254" spans="1:23" ht="60.75" thickBot="1" x14ac:dyDescent="0.3">
      <c r="A254" s="20" t="s">
        <v>368</v>
      </c>
      <c r="B254" s="16" t="s">
        <v>369</v>
      </c>
      <c r="C254" s="36"/>
      <c r="D254" s="36"/>
      <c r="E254" s="36"/>
      <c r="F254" s="36"/>
      <c r="G254" s="36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</row>
    <row r="255" spans="1:23" ht="24.75" thickBot="1" x14ac:dyDescent="0.3">
      <c r="A255" s="20" t="s">
        <v>370</v>
      </c>
      <c r="B255" s="16" t="s">
        <v>371</v>
      </c>
      <c r="C255" s="36"/>
      <c r="D255" s="36"/>
      <c r="E255" s="36"/>
      <c r="F255" s="36"/>
      <c r="G255" s="36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</row>
    <row r="256" spans="1:23" ht="48.75" thickBot="1" x14ac:dyDescent="0.3">
      <c r="A256" s="20" t="s">
        <v>372</v>
      </c>
      <c r="B256" s="16" t="s">
        <v>373</v>
      </c>
      <c r="C256" s="36"/>
      <c r="D256" s="36"/>
      <c r="E256" s="36"/>
      <c r="F256" s="36"/>
      <c r="G256" s="36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</row>
    <row r="257" spans="1:23" ht="24.75" thickBot="1" x14ac:dyDescent="0.3">
      <c r="A257" s="20" t="s">
        <v>374</v>
      </c>
      <c r="B257" s="16" t="s">
        <v>375</v>
      </c>
      <c r="C257" s="36"/>
      <c r="D257" s="36"/>
      <c r="E257" s="36"/>
      <c r="F257" s="36"/>
      <c r="G257" s="36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</row>
    <row r="258" spans="1:23" ht="48.75" thickBot="1" x14ac:dyDescent="0.3">
      <c r="A258" s="20" t="s">
        <v>376</v>
      </c>
      <c r="B258" s="16" t="s">
        <v>377</v>
      </c>
      <c r="C258" s="36"/>
      <c r="D258" s="36"/>
      <c r="E258" s="36"/>
      <c r="F258" s="36"/>
      <c r="G258" s="36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</row>
    <row r="259" spans="1:23" ht="48.75" thickBot="1" x14ac:dyDescent="0.3">
      <c r="A259" s="20" t="s">
        <v>378</v>
      </c>
      <c r="B259" s="16" t="s">
        <v>379</v>
      </c>
      <c r="C259" s="36"/>
      <c r="D259" s="36"/>
      <c r="E259" s="36"/>
      <c r="F259" s="36"/>
      <c r="G259" s="36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</row>
    <row r="260" spans="1:23" ht="24.75" thickBot="1" x14ac:dyDescent="0.3">
      <c r="A260" s="20" t="s">
        <v>380</v>
      </c>
      <c r="B260" s="16" t="s">
        <v>381</v>
      </c>
      <c r="C260" s="36"/>
      <c r="D260" s="36"/>
      <c r="E260" s="36"/>
      <c r="F260" s="36"/>
      <c r="G260" s="36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</row>
    <row r="261" spans="1:23" ht="36.75" thickBot="1" x14ac:dyDescent="0.3">
      <c r="A261" s="20" t="s">
        <v>382</v>
      </c>
      <c r="B261" s="16" t="s">
        <v>383</v>
      </c>
      <c r="C261" s="36"/>
      <c r="D261" s="36"/>
      <c r="E261" s="36"/>
      <c r="F261" s="36"/>
      <c r="G261" s="36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</row>
    <row r="262" spans="1:23" ht="72.75" thickBot="1" x14ac:dyDescent="0.3">
      <c r="A262" s="20" t="s">
        <v>384</v>
      </c>
      <c r="B262" s="16" t="s">
        <v>385</v>
      </c>
      <c r="C262" s="36"/>
      <c r="D262" s="36"/>
      <c r="E262" s="36"/>
      <c r="F262" s="36"/>
      <c r="G262" s="36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</row>
    <row r="263" spans="1:23" ht="96.75" thickBot="1" x14ac:dyDescent="0.3">
      <c r="A263" s="20" t="s">
        <v>386</v>
      </c>
      <c r="B263" s="16" t="s">
        <v>387</v>
      </c>
      <c r="C263" s="36"/>
      <c r="D263" s="36"/>
      <c r="E263" s="36"/>
      <c r="F263" s="36"/>
      <c r="G263" s="36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</row>
    <row r="264" spans="1:23" ht="48.75" thickBot="1" x14ac:dyDescent="0.3">
      <c r="A264" s="20" t="s">
        <v>388</v>
      </c>
      <c r="B264" s="16" t="s">
        <v>389</v>
      </c>
      <c r="C264" s="36"/>
      <c r="D264" s="36"/>
      <c r="E264" s="36"/>
      <c r="F264" s="36"/>
      <c r="G264" s="36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</row>
    <row r="265" spans="1:23" ht="48.75" thickBot="1" x14ac:dyDescent="0.3">
      <c r="A265" s="17" t="s">
        <v>390</v>
      </c>
      <c r="B265" s="22" t="s">
        <v>391</v>
      </c>
      <c r="C265" s="34"/>
      <c r="D265" s="34"/>
      <c r="E265" s="34"/>
      <c r="F265" s="34"/>
      <c r="G265" s="34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</row>
    <row r="266" spans="1:23" ht="48.75" thickBot="1" x14ac:dyDescent="0.3">
      <c r="A266" s="17" t="s">
        <v>392</v>
      </c>
      <c r="B266" s="22" t="s">
        <v>393</v>
      </c>
      <c r="C266" s="34"/>
      <c r="D266" s="34"/>
      <c r="E266" s="34"/>
      <c r="F266" s="34"/>
      <c r="G266" s="34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</row>
    <row r="267" spans="1:23" ht="48.75" thickBot="1" x14ac:dyDescent="0.3">
      <c r="A267" s="17" t="s">
        <v>394</v>
      </c>
      <c r="B267" s="22" t="s">
        <v>395</v>
      </c>
      <c r="C267" s="34"/>
      <c r="D267" s="34"/>
      <c r="E267" s="34"/>
      <c r="F267" s="34"/>
      <c r="G267" s="34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</row>
    <row r="268" spans="1:23" ht="48.75" thickBot="1" x14ac:dyDescent="0.3">
      <c r="A268" s="20" t="s">
        <v>396</v>
      </c>
      <c r="B268" s="16" t="s">
        <v>397</v>
      </c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</row>
    <row r="269" spans="1:23" ht="72.75" thickBot="1" x14ac:dyDescent="0.3">
      <c r="A269" s="20" t="s">
        <v>398</v>
      </c>
      <c r="B269" s="16" t="s">
        <v>399</v>
      </c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</row>
    <row r="270" spans="1:23" ht="36.75" thickBot="1" x14ac:dyDescent="0.3">
      <c r="A270" s="20" t="s">
        <v>400</v>
      </c>
      <c r="B270" s="16" t="s">
        <v>401</v>
      </c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</row>
    <row r="271" spans="1:23" ht="36.75" thickBot="1" x14ac:dyDescent="0.3">
      <c r="A271" s="20" t="s">
        <v>402</v>
      </c>
      <c r="B271" s="16" t="s">
        <v>403</v>
      </c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</row>
    <row r="272" spans="1:23" ht="60.75" thickBot="1" x14ac:dyDescent="0.3">
      <c r="A272" s="32" t="s">
        <v>404</v>
      </c>
      <c r="B272" s="22" t="s">
        <v>405</v>
      </c>
      <c r="C272" s="34"/>
      <c r="D272" s="34"/>
      <c r="E272" s="34"/>
      <c r="F272" s="34"/>
      <c r="G272" s="34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</row>
    <row r="273" spans="1:23" ht="84.75" thickBot="1" x14ac:dyDescent="0.3">
      <c r="A273" s="32" t="s">
        <v>406</v>
      </c>
      <c r="B273" s="22" t="s">
        <v>407</v>
      </c>
      <c r="C273" s="34"/>
      <c r="D273" s="34"/>
      <c r="E273" s="34"/>
      <c r="F273" s="34"/>
      <c r="G273" s="34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</row>
    <row r="274" spans="1:23" ht="144.75" thickBot="1" x14ac:dyDescent="0.3">
      <c r="A274" s="32" t="s">
        <v>408</v>
      </c>
      <c r="B274" s="22" t="s">
        <v>409</v>
      </c>
      <c r="C274" s="34"/>
      <c r="D274" s="34"/>
      <c r="E274" s="34"/>
      <c r="F274" s="34"/>
      <c r="G274" s="34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</row>
    <row r="275" spans="1:23" ht="48.75" thickBot="1" x14ac:dyDescent="0.3">
      <c r="A275" s="32" t="s">
        <v>410</v>
      </c>
      <c r="B275" s="22" t="s">
        <v>411</v>
      </c>
      <c r="C275" s="34"/>
      <c r="D275" s="34"/>
      <c r="E275" s="34"/>
      <c r="F275" s="34"/>
      <c r="G275" s="34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</row>
    <row r="276" spans="1:23" ht="48.75" thickBot="1" x14ac:dyDescent="0.3">
      <c r="A276" s="20" t="s">
        <v>412</v>
      </c>
      <c r="B276" s="16" t="s">
        <v>413</v>
      </c>
      <c r="C276" s="36"/>
      <c r="D276" s="36"/>
      <c r="E276" s="36"/>
      <c r="F276" s="36"/>
      <c r="G276" s="36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</row>
    <row r="277" spans="1:23" ht="72.75" thickBot="1" x14ac:dyDescent="0.3">
      <c r="A277" s="20" t="s">
        <v>414</v>
      </c>
      <c r="B277" s="16" t="s">
        <v>415</v>
      </c>
      <c r="C277" s="36"/>
      <c r="D277" s="36"/>
      <c r="E277" s="36"/>
      <c r="F277" s="36"/>
      <c r="G277" s="36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</row>
    <row r="278" spans="1:23" ht="24.75" thickBot="1" x14ac:dyDescent="0.3">
      <c r="A278" s="20" t="s">
        <v>416</v>
      </c>
      <c r="B278" s="16" t="s">
        <v>417</v>
      </c>
      <c r="C278" s="36"/>
      <c r="D278" s="36"/>
      <c r="E278" s="36"/>
      <c r="F278" s="36"/>
      <c r="G278" s="36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</row>
    <row r="279" spans="1:23" ht="48.75" thickBot="1" x14ac:dyDescent="0.3">
      <c r="A279" s="20" t="s">
        <v>418</v>
      </c>
      <c r="B279" s="16" t="s">
        <v>419</v>
      </c>
      <c r="C279" s="36"/>
      <c r="D279" s="36"/>
      <c r="E279" s="36"/>
      <c r="F279" s="36"/>
      <c r="G279" s="36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</row>
    <row r="280" spans="1:23" ht="36.75" thickBot="1" x14ac:dyDescent="0.3">
      <c r="A280" s="20" t="s">
        <v>420</v>
      </c>
      <c r="B280" s="16" t="s">
        <v>421</v>
      </c>
      <c r="C280" s="36"/>
      <c r="D280" s="36"/>
      <c r="E280" s="36"/>
      <c r="F280" s="36"/>
      <c r="G280" s="36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</row>
    <row r="281" spans="1:23" ht="84.75" thickBot="1" x14ac:dyDescent="0.3">
      <c r="A281" s="20" t="s">
        <v>422</v>
      </c>
      <c r="B281" s="16" t="s">
        <v>423</v>
      </c>
      <c r="C281" s="36"/>
      <c r="D281" s="36"/>
      <c r="E281" s="36"/>
      <c r="F281" s="36"/>
      <c r="G281" s="36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</row>
    <row r="282" spans="1:23" ht="36.75" thickBot="1" x14ac:dyDescent="0.3">
      <c r="A282" s="20" t="s">
        <v>424</v>
      </c>
      <c r="B282" s="16" t="s">
        <v>425</v>
      </c>
      <c r="C282" s="36"/>
      <c r="D282" s="36"/>
      <c r="E282" s="36"/>
      <c r="F282" s="36"/>
      <c r="G282" s="36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</row>
    <row r="283" spans="1:23" ht="36.75" thickBot="1" x14ac:dyDescent="0.3">
      <c r="A283" s="15" t="s">
        <v>426</v>
      </c>
      <c r="B283" s="16" t="s">
        <v>427</v>
      </c>
      <c r="C283" s="36"/>
      <c r="D283" s="36"/>
      <c r="E283" s="36"/>
      <c r="F283" s="36"/>
      <c r="G283" s="36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</row>
    <row r="284" spans="1:23" ht="15.75" thickBot="1" x14ac:dyDescent="0.3">
      <c r="A284" s="17" t="s">
        <v>428</v>
      </c>
      <c r="B284" s="18" t="s">
        <v>429</v>
      </c>
      <c r="C284" s="34"/>
      <c r="D284" s="34"/>
      <c r="E284" s="34"/>
      <c r="F284" s="34"/>
      <c r="G284" s="34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</row>
    <row r="285" spans="1:23" ht="24.75" thickBot="1" x14ac:dyDescent="0.3">
      <c r="A285" s="15" t="s">
        <v>430</v>
      </c>
      <c r="B285" s="16" t="s">
        <v>431</v>
      </c>
      <c r="C285" s="36"/>
      <c r="D285" s="36"/>
      <c r="E285" s="36"/>
      <c r="F285" s="36"/>
      <c r="G285" s="36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</row>
    <row r="286" spans="1:23" ht="24.75" thickBot="1" x14ac:dyDescent="0.3">
      <c r="A286" s="15" t="s">
        <v>432</v>
      </c>
      <c r="B286" s="16" t="s">
        <v>433</v>
      </c>
      <c r="C286" s="36"/>
      <c r="D286" s="36"/>
      <c r="E286" s="36"/>
      <c r="F286" s="36"/>
      <c r="G286" s="36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</row>
    <row r="287" spans="1:23" ht="15.75" thickBot="1" x14ac:dyDescent="0.3">
      <c r="A287" s="20" t="s">
        <v>434</v>
      </c>
      <c r="B287" s="16" t="s">
        <v>435</v>
      </c>
      <c r="C287" s="36"/>
      <c r="D287" s="36"/>
      <c r="E287" s="36"/>
      <c r="F287" s="36"/>
      <c r="G287" s="36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</row>
    <row r="288" spans="1:23" ht="15.75" thickBot="1" x14ac:dyDescent="0.3">
      <c r="A288" s="15" t="s">
        <v>436</v>
      </c>
      <c r="B288" s="16" t="s">
        <v>437</v>
      </c>
      <c r="C288" s="36"/>
      <c r="D288" s="36"/>
      <c r="E288" s="36"/>
      <c r="F288" s="36"/>
      <c r="G288" s="36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</row>
    <row r="289" spans="1:23" ht="24.75" thickBot="1" x14ac:dyDescent="0.3">
      <c r="A289" s="20" t="s">
        <v>438</v>
      </c>
      <c r="B289" s="16" t="s">
        <v>439</v>
      </c>
      <c r="C289" s="36"/>
      <c r="D289" s="36"/>
      <c r="E289" s="36"/>
      <c r="F289" s="36"/>
      <c r="G289" s="36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</row>
    <row r="290" spans="1:23" ht="48.75" thickBot="1" x14ac:dyDescent="0.3">
      <c r="A290" s="20" t="s">
        <v>440</v>
      </c>
      <c r="B290" s="16" t="s">
        <v>441</v>
      </c>
      <c r="C290" s="36"/>
      <c r="D290" s="36"/>
      <c r="E290" s="36"/>
      <c r="F290" s="36"/>
      <c r="G290" s="36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</row>
    <row r="291" spans="1:23" ht="24.75" thickBot="1" x14ac:dyDescent="0.3">
      <c r="A291" s="20" t="s">
        <v>442</v>
      </c>
      <c r="B291" s="16" t="s">
        <v>443</v>
      </c>
      <c r="C291" s="36"/>
      <c r="D291" s="36"/>
      <c r="E291" s="36"/>
      <c r="F291" s="36"/>
      <c r="G291" s="36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</row>
    <row r="292" spans="1:23" ht="60.75" thickBot="1" x14ac:dyDescent="0.3">
      <c r="A292" s="20" t="s">
        <v>444</v>
      </c>
      <c r="B292" s="16" t="s">
        <v>445</v>
      </c>
      <c r="C292" s="36"/>
      <c r="D292" s="36"/>
      <c r="E292" s="36"/>
      <c r="F292" s="36"/>
      <c r="G292" s="36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</row>
    <row r="293" spans="1:23" ht="36.75" thickBot="1" x14ac:dyDescent="0.3">
      <c r="A293" s="17" t="s">
        <v>446</v>
      </c>
      <c r="B293" s="31" t="s">
        <v>447</v>
      </c>
      <c r="C293" s="34"/>
      <c r="D293" s="34"/>
      <c r="E293" s="34"/>
      <c r="F293" s="34"/>
      <c r="G293" s="34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7"/>
      <c r="U293" s="37"/>
      <c r="V293" s="37"/>
      <c r="W293" s="37"/>
    </row>
    <row r="294" spans="1:23" ht="48.75" thickBot="1" x14ac:dyDescent="0.3">
      <c r="A294" s="17" t="s">
        <v>448</v>
      </c>
      <c r="B294" s="31" t="s">
        <v>449</v>
      </c>
      <c r="C294" s="34"/>
      <c r="D294" s="34"/>
      <c r="E294" s="34"/>
      <c r="F294" s="34"/>
      <c r="G294" s="34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  <c r="T294" s="37"/>
      <c r="U294" s="37"/>
      <c r="V294" s="37"/>
      <c r="W294" s="37"/>
    </row>
    <row r="295" spans="1:23" ht="24.75" thickBot="1" x14ac:dyDescent="0.3">
      <c r="A295" s="20" t="s">
        <v>450</v>
      </c>
      <c r="B295" s="16" t="s">
        <v>451</v>
      </c>
      <c r="C295" s="36"/>
      <c r="D295" s="36"/>
      <c r="E295" s="36"/>
      <c r="F295" s="36"/>
      <c r="G295" s="36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</row>
    <row r="296" spans="1:23" ht="36.75" thickBot="1" x14ac:dyDescent="0.3">
      <c r="A296" s="17" t="s">
        <v>452</v>
      </c>
      <c r="B296" s="31" t="s">
        <v>453</v>
      </c>
      <c r="C296" s="34"/>
      <c r="D296" s="34"/>
      <c r="E296" s="34"/>
      <c r="F296" s="34"/>
      <c r="G296" s="34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  <c r="T296" s="37"/>
      <c r="U296" s="37"/>
      <c r="V296" s="37"/>
      <c r="W296" s="37"/>
    </row>
    <row r="297" spans="1:23" ht="48.75" thickBot="1" x14ac:dyDescent="0.3">
      <c r="A297" s="17" t="s">
        <v>454</v>
      </c>
      <c r="B297" s="31" t="s">
        <v>455</v>
      </c>
      <c r="C297" s="34"/>
      <c r="D297" s="34"/>
      <c r="E297" s="34"/>
      <c r="F297" s="34"/>
      <c r="G297" s="34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</row>
    <row r="298" spans="1:23" ht="36.75" thickBot="1" x14ac:dyDescent="0.3">
      <c r="A298" s="20" t="s">
        <v>456</v>
      </c>
      <c r="B298" s="16" t="s">
        <v>457</v>
      </c>
      <c r="C298" s="36"/>
      <c r="D298" s="36"/>
      <c r="E298" s="36"/>
      <c r="F298" s="36"/>
      <c r="G298" s="36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</row>
    <row r="299" spans="1:23" ht="60.75" thickBot="1" x14ac:dyDescent="0.3">
      <c r="A299" s="17" t="s">
        <v>458</v>
      </c>
      <c r="B299" s="31" t="s">
        <v>459</v>
      </c>
      <c r="C299" s="34"/>
      <c r="D299" s="34"/>
      <c r="E299" s="34"/>
      <c r="F299" s="34"/>
      <c r="G299" s="34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  <c r="T299" s="37"/>
      <c r="U299" s="37"/>
      <c r="V299" s="37"/>
      <c r="W299" s="37"/>
    </row>
    <row r="300" spans="1:23" ht="60.75" thickBot="1" x14ac:dyDescent="0.3">
      <c r="A300" s="20" t="s">
        <v>460</v>
      </c>
      <c r="B300" s="16" t="s">
        <v>461</v>
      </c>
      <c r="C300" s="36"/>
      <c r="D300" s="36"/>
      <c r="E300" s="36"/>
      <c r="F300" s="36"/>
      <c r="G300" s="36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</row>
    <row r="301" spans="1:23" ht="48.75" thickBot="1" x14ac:dyDescent="0.3">
      <c r="A301" s="20" t="s">
        <v>462</v>
      </c>
      <c r="B301" s="16" t="s">
        <v>463</v>
      </c>
      <c r="C301" s="36"/>
      <c r="D301" s="36"/>
      <c r="E301" s="36"/>
      <c r="F301" s="36"/>
      <c r="G301" s="36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</row>
    <row r="302" spans="1:23" ht="48.75" thickBot="1" x14ac:dyDescent="0.3">
      <c r="A302" s="17" t="s">
        <v>464</v>
      </c>
      <c r="B302" s="31" t="s">
        <v>465</v>
      </c>
      <c r="C302" s="34"/>
      <c r="D302" s="34"/>
      <c r="E302" s="34"/>
      <c r="F302" s="34"/>
      <c r="G302" s="34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7"/>
      <c r="U302" s="37"/>
      <c r="V302" s="37"/>
      <c r="W302" s="37"/>
    </row>
    <row r="303" spans="1:23" ht="48.75" thickBot="1" x14ac:dyDescent="0.3">
      <c r="A303" s="20" t="s">
        <v>466</v>
      </c>
      <c r="B303" s="16" t="s">
        <v>467</v>
      </c>
      <c r="C303" s="36"/>
      <c r="D303" s="36"/>
      <c r="E303" s="36"/>
      <c r="F303" s="36"/>
      <c r="G303" s="36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</row>
    <row r="304" spans="1:23" ht="36.75" thickBot="1" x14ac:dyDescent="0.3">
      <c r="A304" s="20" t="s">
        <v>468</v>
      </c>
      <c r="B304" s="16" t="s">
        <v>469</v>
      </c>
      <c r="C304" s="36"/>
      <c r="D304" s="36"/>
      <c r="E304" s="36"/>
      <c r="F304" s="36"/>
      <c r="G304" s="36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</row>
    <row r="305" spans="1:23" ht="36.75" thickBot="1" x14ac:dyDescent="0.3">
      <c r="A305" s="20" t="s">
        <v>470</v>
      </c>
      <c r="B305" s="16" t="s">
        <v>471</v>
      </c>
      <c r="C305" s="36"/>
      <c r="D305" s="36"/>
      <c r="E305" s="36"/>
      <c r="F305" s="36"/>
      <c r="G305" s="36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</row>
    <row r="306" spans="1:23" ht="24.75" thickBot="1" x14ac:dyDescent="0.3">
      <c r="A306" s="20" t="s">
        <v>472</v>
      </c>
      <c r="B306" s="16" t="s">
        <v>473</v>
      </c>
      <c r="C306" s="36"/>
      <c r="D306" s="36"/>
      <c r="E306" s="36"/>
      <c r="F306" s="36"/>
      <c r="G306" s="36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</row>
    <row r="307" spans="1:23" ht="36.75" thickBot="1" x14ac:dyDescent="0.3">
      <c r="A307" s="20" t="s">
        <v>474</v>
      </c>
      <c r="B307" s="16" t="s">
        <v>475</v>
      </c>
      <c r="C307" s="36"/>
      <c r="D307" s="36"/>
      <c r="E307" s="36"/>
      <c r="F307" s="36"/>
      <c r="G307" s="36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</row>
    <row r="308" spans="1:23" ht="36.75" thickBot="1" x14ac:dyDescent="0.3">
      <c r="A308" s="20" t="s">
        <v>476</v>
      </c>
      <c r="B308" s="16" t="s">
        <v>477</v>
      </c>
      <c r="C308" s="36"/>
      <c r="D308" s="36"/>
      <c r="E308" s="36"/>
      <c r="F308" s="36"/>
      <c r="G308" s="36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</row>
    <row r="309" spans="1:23" ht="36.75" thickBot="1" x14ac:dyDescent="0.3">
      <c r="A309" s="20" t="s">
        <v>478</v>
      </c>
      <c r="B309" s="16" t="s">
        <v>479</v>
      </c>
      <c r="C309" s="36"/>
      <c r="D309" s="36"/>
      <c r="E309" s="36"/>
      <c r="F309" s="36"/>
      <c r="G309" s="36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</row>
    <row r="310" spans="1:23" ht="36.75" thickBot="1" x14ac:dyDescent="0.3">
      <c r="A310" s="15" t="s">
        <v>480</v>
      </c>
      <c r="B310" s="16" t="s">
        <v>481</v>
      </c>
      <c r="C310" s="36"/>
      <c r="D310" s="36"/>
      <c r="E310" s="36"/>
      <c r="F310" s="36"/>
      <c r="G310" s="36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5"/>
    </row>
    <row r="311" spans="1:23" ht="15.75" thickBot="1" x14ac:dyDescent="0.3">
      <c r="A311" s="17" t="s">
        <v>482</v>
      </c>
      <c r="B311" s="18" t="s">
        <v>483</v>
      </c>
      <c r="C311" s="34"/>
      <c r="D311" s="34"/>
      <c r="E311" s="34"/>
      <c r="F311" s="34"/>
      <c r="G311" s="34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  <c r="T311" s="37"/>
      <c r="U311" s="37"/>
      <c r="V311" s="37"/>
      <c r="W311" s="37"/>
    </row>
    <row r="312" spans="1:23" ht="24.75" thickBot="1" x14ac:dyDescent="0.3">
      <c r="A312" s="17" t="s">
        <v>484</v>
      </c>
      <c r="B312" s="19" t="s">
        <v>485</v>
      </c>
      <c r="C312" s="34"/>
      <c r="D312" s="34"/>
      <c r="E312" s="34"/>
      <c r="F312" s="34"/>
      <c r="G312" s="34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  <c r="T312" s="37"/>
      <c r="U312" s="37"/>
      <c r="V312" s="37"/>
      <c r="W312" s="37"/>
    </row>
    <row r="313" spans="1:23" ht="24.75" thickBot="1" x14ac:dyDescent="0.3">
      <c r="A313" s="20" t="s">
        <v>486</v>
      </c>
      <c r="B313" s="16" t="s">
        <v>487</v>
      </c>
      <c r="C313" s="2">
        <f>SUM(C314:C315)</f>
        <v>0</v>
      </c>
      <c r="D313" s="2">
        <f t="shared" ref="D313:W313" si="58">SUM(D314:D315)</f>
        <v>0</v>
      </c>
      <c r="E313" s="2">
        <f t="shared" si="58"/>
        <v>0</v>
      </c>
      <c r="F313" s="2">
        <f t="shared" si="58"/>
        <v>0</v>
      </c>
      <c r="G313" s="2">
        <f t="shared" si="58"/>
        <v>0</v>
      </c>
      <c r="H313" s="2">
        <f t="shared" si="58"/>
        <v>0</v>
      </c>
      <c r="I313" s="2">
        <f t="shared" si="58"/>
        <v>0</v>
      </c>
      <c r="J313" s="2">
        <f t="shared" si="58"/>
        <v>0</v>
      </c>
      <c r="K313" s="2">
        <f t="shared" si="58"/>
        <v>0</v>
      </c>
      <c r="L313" s="2">
        <f t="shared" si="58"/>
        <v>0</v>
      </c>
      <c r="M313" s="2">
        <f t="shared" si="58"/>
        <v>0</v>
      </c>
      <c r="N313" s="2">
        <f t="shared" si="58"/>
        <v>0</v>
      </c>
      <c r="O313" s="2">
        <f t="shared" si="58"/>
        <v>0</v>
      </c>
      <c r="P313" s="2">
        <f t="shared" si="58"/>
        <v>0</v>
      </c>
      <c r="Q313" s="2">
        <f t="shared" si="58"/>
        <v>0</v>
      </c>
      <c r="R313" s="2">
        <f t="shared" si="58"/>
        <v>0</v>
      </c>
      <c r="S313" s="2">
        <f t="shared" si="58"/>
        <v>0</v>
      </c>
      <c r="T313" s="2">
        <f t="shared" si="58"/>
        <v>0</v>
      </c>
      <c r="U313" s="2">
        <f t="shared" si="58"/>
        <v>0</v>
      </c>
      <c r="V313" s="2">
        <f t="shared" si="58"/>
        <v>0</v>
      </c>
      <c r="W313" s="2">
        <f t="shared" si="58"/>
        <v>0</v>
      </c>
    </row>
    <row r="314" spans="1:23" ht="15.75" thickBot="1" x14ac:dyDescent="0.3">
      <c r="A314" s="17" t="s">
        <v>488</v>
      </c>
      <c r="B314" s="22" t="s">
        <v>18</v>
      </c>
      <c r="C314" s="34"/>
      <c r="D314" s="34"/>
      <c r="E314" s="34"/>
      <c r="F314" s="34"/>
      <c r="G314" s="34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  <c r="T314" s="37"/>
      <c r="U314" s="37"/>
      <c r="V314" s="37"/>
      <c r="W314" s="37"/>
    </row>
    <row r="315" spans="1:23" ht="15.75" thickBot="1" x14ac:dyDescent="0.3">
      <c r="A315" s="17" t="s">
        <v>489</v>
      </c>
      <c r="B315" s="22" t="s">
        <v>57</v>
      </c>
      <c r="C315" s="34"/>
      <c r="D315" s="34"/>
      <c r="E315" s="34"/>
      <c r="F315" s="34"/>
      <c r="G315" s="34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  <c r="T315" s="37"/>
      <c r="U315" s="37"/>
      <c r="V315" s="37"/>
      <c r="W315" s="37"/>
    </row>
    <row r="316" spans="1:23" ht="24.75" thickBot="1" x14ac:dyDescent="0.3">
      <c r="A316" s="20" t="s">
        <v>490</v>
      </c>
      <c r="B316" s="16" t="s">
        <v>491</v>
      </c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</row>
    <row r="317" spans="1:23" ht="24.75" thickBot="1" x14ac:dyDescent="0.3">
      <c r="A317" s="20" t="s">
        <v>492</v>
      </c>
      <c r="B317" s="16" t="s">
        <v>493</v>
      </c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</row>
    <row r="318" spans="1:23" ht="72" x14ac:dyDescent="0.25">
      <c r="A318" s="48" t="s">
        <v>494</v>
      </c>
      <c r="B318" s="23" t="s">
        <v>495</v>
      </c>
      <c r="C318" s="40">
        <f>SUM(C320:C323)</f>
        <v>0</v>
      </c>
      <c r="D318" s="40">
        <f>SUM(D320:D323)</f>
        <v>0</v>
      </c>
      <c r="E318" s="40">
        <f t="shared" ref="E318:G318" si="59">SUM(E320:E323)</f>
        <v>0</v>
      </c>
      <c r="F318" s="40">
        <f t="shared" si="59"/>
        <v>0</v>
      </c>
      <c r="G318" s="40">
        <f t="shared" si="59"/>
        <v>0</v>
      </c>
      <c r="H318" s="40">
        <f>SUM(H320:H323)</f>
        <v>0</v>
      </c>
      <c r="I318" s="40">
        <f>SUM(I320:I323)</f>
        <v>0</v>
      </c>
      <c r="J318" s="40">
        <f t="shared" ref="J318" si="60">SUM(J320:J323)</f>
        <v>0</v>
      </c>
      <c r="K318" s="40">
        <f>SUM(K320:K323)</f>
        <v>0</v>
      </c>
      <c r="L318" s="40">
        <f>SUM(L320:L323)</f>
        <v>0</v>
      </c>
      <c r="M318" s="40">
        <f>SUM(M320:M323)</f>
        <v>0</v>
      </c>
      <c r="N318" s="40">
        <f>SUM(N320:N323)</f>
        <v>0</v>
      </c>
      <c r="O318" s="40">
        <f>SUM(O320:O323)</f>
        <v>0</v>
      </c>
      <c r="P318" s="40">
        <f t="shared" ref="P318" si="61">SUM(P320:P323)</f>
        <v>0</v>
      </c>
      <c r="Q318" s="40">
        <f t="shared" ref="Q318:W318" si="62">SUM(Q320:Q323)</f>
        <v>0</v>
      </c>
      <c r="R318" s="40">
        <f t="shared" si="62"/>
        <v>0</v>
      </c>
      <c r="S318" s="40">
        <f t="shared" si="62"/>
        <v>0</v>
      </c>
      <c r="T318" s="40">
        <f t="shared" si="62"/>
        <v>0</v>
      </c>
      <c r="U318" s="40">
        <f t="shared" si="62"/>
        <v>0</v>
      </c>
      <c r="V318" s="40">
        <f t="shared" si="62"/>
        <v>0</v>
      </c>
      <c r="W318" s="40">
        <f t="shared" si="62"/>
        <v>0</v>
      </c>
    </row>
    <row r="319" spans="1:23" ht="36.75" thickBot="1" x14ac:dyDescent="0.3">
      <c r="A319" s="49"/>
      <c r="B319" s="16" t="s">
        <v>496</v>
      </c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</row>
    <row r="320" spans="1:23" ht="24.75" thickBot="1" x14ac:dyDescent="0.3">
      <c r="A320" s="17" t="s">
        <v>497</v>
      </c>
      <c r="B320" s="19" t="s">
        <v>498</v>
      </c>
      <c r="C320" s="34"/>
      <c r="D320" s="34"/>
      <c r="E320" s="34"/>
      <c r="F320" s="34"/>
      <c r="G320" s="34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  <c r="T320" s="37"/>
      <c r="U320" s="37"/>
      <c r="V320" s="37"/>
      <c r="W320" s="37"/>
    </row>
    <row r="321" spans="1:23" ht="24.75" thickBot="1" x14ac:dyDescent="0.3">
      <c r="A321" s="17" t="s">
        <v>499</v>
      </c>
      <c r="B321" s="19" t="s">
        <v>500</v>
      </c>
      <c r="C321" s="34"/>
      <c r="D321" s="34"/>
      <c r="E321" s="34"/>
      <c r="F321" s="34"/>
      <c r="G321" s="34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  <c r="T321" s="37"/>
      <c r="U321" s="37"/>
      <c r="V321" s="37"/>
      <c r="W321" s="37"/>
    </row>
    <row r="322" spans="1:23" ht="36.75" thickBot="1" x14ac:dyDescent="0.3">
      <c r="A322" s="17" t="s">
        <v>501</v>
      </c>
      <c r="B322" s="19" t="s">
        <v>502</v>
      </c>
      <c r="C322" s="34"/>
      <c r="D322" s="34"/>
      <c r="E322" s="34"/>
      <c r="F322" s="34"/>
      <c r="G322" s="34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  <c r="T322" s="37"/>
      <c r="U322" s="37"/>
      <c r="V322" s="37"/>
      <c r="W322" s="37"/>
    </row>
    <row r="323" spans="1:23" ht="24.75" thickBot="1" x14ac:dyDescent="0.3">
      <c r="A323" s="17" t="s">
        <v>503</v>
      </c>
      <c r="B323" s="19" t="s">
        <v>504</v>
      </c>
      <c r="C323" s="34"/>
      <c r="D323" s="34"/>
      <c r="E323" s="34"/>
      <c r="F323" s="34"/>
      <c r="G323" s="34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  <c r="T323" s="37"/>
      <c r="U323" s="37"/>
      <c r="V323" s="37"/>
      <c r="W323" s="37"/>
    </row>
    <row r="324" spans="1:23" ht="36.75" thickBot="1" x14ac:dyDescent="0.3">
      <c r="A324" s="15" t="s">
        <v>505</v>
      </c>
      <c r="B324" s="16" t="s">
        <v>506</v>
      </c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</row>
    <row r="325" spans="1:23" ht="15.75" thickBot="1" x14ac:dyDescent="0.3">
      <c r="A325" s="15" t="s">
        <v>507</v>
      </c>
      <c r="B325" s="16" t="s">
        <v>508</v>
      </c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</row>
    <row r="326" spans="1:23" ht="15.75" thickBot="1" x14ac:dyDescent="0.3">
      <c r="A326" s="17" t="s">
        <v>509</v>
      </c>
      <c r="B326" s="22" t="s">
        <v>510</v>
      </c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  <c r="W326" s="34"/>
    </row>
    <row r="327" spans="1:23" ht="24.75" thickBot="1" x14ac:dyDescent="0.3">
      <c r="A327" s="15" t="s">
        <v>511</v>
      </c>
      <c r="B327" s="16" t="s">
        <v>512</v>
      </c>
      <c r="C327" s="36"/>
      <c r="D327" s="36"/>
      <c r="E327" s="36"/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</row>
    <row r="328" spans="1:23" ht="15.75" thickBot="1" x14ac:dyDescent="0.3">
      <c r="A328" s="17" t="s">
        <v>513</v>
      </c>
      <c r="B328" s="19" t="s">
        <v>514</v>
      </c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  <c r="W328" s="34"/>
    </row>
    <row r="329" spans="1:23" ht="36.75" thickBot="1" x14ac:dyDescent="0.3">
      <c r="A329" s="17" t="s">
        <v>515</v>
      </c>
      <c r="B329" s="19" t="s">
        <v>516</v>
      </c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</row>
    <row r="330" spans="1:23" ht="24.75" thickBot="1" x14ac:dyDescent="0.3">
      <c r="A330" s="17" t="s">
        <v>517</v>
      </c>
      <c r="B330" s="19" t="s">
        <v>518</v>
      </c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  <c r="W330" s="34"/>
    </row>
    <row r="331" spans="1:23" ht="15.75" thickBot="1" x14ac:dyDescent="0.3">
      <c r="A331" s="17" t="s">
        <v>519</v>
      </c>
      <c r="B331" s="19" t="s">
        <v>520</v>
      </c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  <c r="W331" s="34"/>
    </row>
    <row r="332" spans="1:23" ht="15.75" thickBot="1" x14ac:dyDescent="0.3">
      <c r="A332" s="15" t="s">
        <v>521</v>
      </c>
      <c r="B332" s="16" t="s">
        <v>522</v>
      </c>
      <c r="C332" s="2">
        <f>SUM(C333:C334)</f>
        <v>0</v>
      </c>
      <c r="D332" s="2">
        <f t="shared" ref="D332:W332" si="63">SUM(D333:D334)</f>
        <v>0</v>
      </c>
      <c r="E332" s="2">
        <f t="shared" si="63"/>
        <v>0</v>
      </c>
      <c r="F332" s="2">
        <f t="shared" si="63"/>
        <v>0</v>
      </c>
      <c r="G332" s="2">
        <f t="shared" si="63"/>
        <v>0</v>
      </c>
      <c r="H332" s="2">
        <f t="shared" si="63"/>
        <v>0</v>
      </c>
      <c r="I332" s="2">
        <f t="shared" si="63"/>
        <v>0</v>
      </c>
      <c r="J332" s="2">
        <f t="shared" si="63"/>
        <v>0</v>
      </c>
      <c r="K332" s="2">
        <f t="shared" si="63"/>
        <v>0</v>
      </c>
      <c r="L332" s="2">
        <f t="shared" si="63"/>
        <v>0</v>
      </c>
      <c r="M332" s="2">
        <f t="shared" si="63"/>
        <v>0</v>
      </c>
      <c r="N332" s="2">
        <f t="shared" si="63"/>
        <v>0</v>
      </c>
      <c r="O332" s="2">
        <f t="shared" si="63"/>
        <v>0</v>
      </c>
      <c r="P332" s="2">
        <f t="shared" si="63"/>
        <v>0</v>
      </c>
      <c r="Q332" s="2">
        <f t="shared" si="63"/>
        <v>0</v>
      </c>
      <c r="R332" s="2">
        <f t="shared" si="63"/>
        <v>0</v>
      </c>
      <c r="S332" s="2">
        <f t="shared" si="63"/>
        <v>0</v>
      </c>
      <c r="T332" s="2">
        <f t="shared" si="63"/>
        <v>0</v>
      </c>
      <c r="U332" s="2">
        <f t="shared" si="63"/>
        <v>0</v>
      </c>
      <c r="V332" s="2">
        <f t="shared" si="63"/>
        <v>0</v>
      </c>
      <c r="W332" s="2">
        <f t="shared" si="63"/>
        <v>0</v>
      </c>
    </row>
    <row r="333" spans="1:23" ht="15.75" thickBot="1" x14ac:dyDescent="0.3">
      <c r="A333" s="17" t="s">
        <v>523</v>
      </c>
      <c r="B333" s="19" t="s">
        <v>524</v>
      </c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</row>
    <row r="334" spans="1:23" ht="15.75" thickBot="1" x14ac:dyDescent="0.3">
      <c r="A334" s="17" t="s">
        <v>525</v>
      </c>
      <c r="B334" s="19" t="s">
        <v>526</v>
      </c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</row>
    <row r="335" spans="1:23" ht="24.75" thickBot="1" x14ac:dyDescent="0.3">
      <c r="A335" s="15" t="s">
        <v>527</v>
      </c>
      <c r="B335" s="16" t="s">
        <v>528</v>
      </c>
      <c r="C335" s="36"/>
      <c r="D335" s="36"/>
      <c r="E335" s="36"/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</row>
    <row r="336" spans="1:23" ht="15.75" thickBot="1" x14ac:dyDescent="0.3">
      <c r="A336" s="17" t="s">
        <v>529</v>
      </c>
      <c r="B336" s="19" t="s">
        <v>530</v>
      </c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  <c r="W336" s="34"/>
    </row>
    <row r="337" spans="1:23" ht="15.75" thickBot="1" x14ac:dyDescent="0.3">
      <c r="A337" s="17" t="s">
        <v>531</v>
      </c>
      <c r="B337" s="19" t="s">
        <v>532</v>
      </c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  <c r="W337" s="34"/>
    </row>
    <row r="338" spans="1:23" ht="24.75" thickBot="1" x14ac:dyDescent="0.3">
      <c r="A338" s="15" t="s">
        <v>533</v>
      </c>
      <c r="B338" s="16" t="s">
        <v>534</v>
      </c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</row>
    <row r="339" spans="1:23" ht="15.75" thickBot="1" x14ac:dyDescent="0.3">
      <c r="A339" s="17" t="s">
        <v>535</v>
      </c>
      <c r="B339" s="19" t="s">
        <v>530</v>
      </c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</row>
    <row r="340" spans="1:23" ht="15.75" thickBot="1" x14ac:dyDescent="0.3">
      <c r="A340" s="17" t="s">
        <v>536</v>
      </c>
      <c r="B340" s="19" t="s">
        <v>532</v>
      </c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</row>
    <row r="341" spans="1:23" ht="24.75" thickBot="1" x14ac:dyDescent="0.3">
      <c r="A341" s="15" t="s">
        <v>537</v>
      </c>
      <c r="B341" s="16" t="s">
        <v>538</v>
      </c>
      <c r="C341" s="36"/>
      <c r="D341" s="36"/>
      <c r="E341" s="36"/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</row>
    <row r="342" spans="1:23" ht="15.75" thickBot="1" x14ac:dyDescent="0.3">
      <c r="A342" s="17" t="s">
        <v>539</v>
      </c>
      <c r="B342" s="19" t="s">
        <v>530</v>
      </c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  <c r="W342" s="34"/>
    </row>
    <row r="343" spans="1:23" ht="15.75" thickBot="1" x14ac:dyDescent="0.3">
      <c r="A343" s="17" t="s">
        <v>540</v>
      </c>
      <c r="B343" s="19" t="s">
        <v>532</v>
      </c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</row>
    <row r="344" spans="1:23" ht="15.75" thickBot="1" x14ac:dyDescent="0.3">
      <c r="A344" s="15" t="s">
        <v>541</v>
      </c>
      <c r="B344" s="16" t="s">
        <v>542</v>
      </c>
      <c r="C344" s="36"/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</row>
    <row r="345" spans="1:23" ht="36.75" thickBot="1" x14ac:dyDescent="0.3">
      <c r="A345" s="15" t="s">
        <v>543</v>
      </c>
      <c r="B345" s="16" t="s">
        <v>544</v>
      </c>
      <c r="C345" s="36"/>
      <c r="D345" s="36"/>
      <c r="E345" s="36"/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</row>
    <row r="346" spans="1:23" ht="15.75" thickBot="1" x14ac:dyDescent="0.3">
      <c r="A346" s="17" t="s">
        <v>545</v>
      </c>
      <c r="B346" s="19" t="s">
        <v>530</v>
      </c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</row>
    <row r="347" spans="1:23" ht="15.75" thickBot="1" x14ac:dyDescent="0.3">
      <c r="A347" s="17" t="s">
        <v>546</v>
      </c>
      <c r="B347" s="19" t="s">
        <v>532</v>
      </c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  <c r="W347" s="34"/>
    </row>
    <row r="348" spans="1:23" ht="24.75" thickBot="1" x14ac:dyDescent="0.3">
      <c r="A348" s="20" t="s">
        <v>547</v>
      </c>
      <c r="B348" s="16" t="s">
        <v>548</v>
      </c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</row>
    <row r="349" spans="1:23" ht="24.75" thickBot="1" x14ac:dyDescent="0.3">
      <c r="A349" s="17" t="s">
        <v>549</v>
      </c>
      <c r="B349" s="19" t="s">
        <v>550</v>
      </c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</row>
    <row r="350" spans="1:23" ht="24.75" thickBot="1" x14ac:dyDescent="0.3">
      <c r="A350" s="20" t="s">
        <v>551</v>
      </c>
      <c r="B350" s="16" t="s">
        <v>552</v>
      </c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</row>
    <row r="351" spans="1:23" ht="24.75" thickBot="1" x14ac:dyDescent="0.3">
      <c r="A351" s="17" t="s">
        <v>553</v>
      </c>
      <c r="B351" s="19" t="s">
        <v>554</v>
      </c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</row>
    <row r="352" spans="1:23" ht="36.75" thickBot="1" x14ac:dyDescent="0.3">
      <c r="A352" s="20" t="s">
        <v>555</v>
      </c>
      <c r="B352" s="16" t="s">
        <v>556</v>
      </c>
      <c r="C352" s="2">
        <f>SUM(C353:C356)</f>
        <v>0</v>
      </c>
      <c r="D352" s="2">
        <f t="shared" ref="D352:W352" si="64">SUM(D353:D356)</f>
        <v>0</v>
      </c>
      <c r="E352" s="2">
        <f t="shared" si="64"/>
        <v>0</v>
      </c>
      <c r="F352" s="2">
        <f t="shared" si="64"/>
        <v>0</v>
      </c>
      <c r="G352" s="2">
        <f t="shared" si="64"/>
        <v>0</v>
      </c>
      <c r="H352" s="2">
        <f t="shared" si="64"/>
        <v>0</v>
      </c>
      <c r="I352" s="2">
        <f t="shared" si="64"/>
        <v>0</v>
      </c>
      <c r="J352" s="2">
        <f t="shared" si="64"/>
        <v>0</v>
      </c>
      <c r="K352" s="2">
        <f t="shared" si="64"/>
        <v>0</v>
      </c>
      <c r="L352" s="2">
        <f t="shared" si="64"/>
        <v>0</v>
      </c>
      <c r="M352" s="2">
        <f t="shared" si="64"/>
        <v>0</v>
      </c>
      <c r="N352" s="2">
        <f t="shared" si="64"/>
        <v>0</v>
      </c>
      <c r="O352" s="2">
        <f t="shared" si="64"/>
        <v>0</v>
      </c>
      <c r="P352" s="2">
        <f t="shared" si="64"/>
        <v>0</v>
      </c>
      <c r="Q352" s="2">
        <f t="shared" si="64"/>
        <v>0</v>
      </c>
      <c r="R352" s="2">
        <f t="shared" si="64"/>
        <v>0</v>
      </c>
      <c r="S352" s="2">
        <f t="shared" si="64"/>
        <v>0</v>
      </c>
      <c r="T352" s="2">
        <f t="shared" si="64"/>
        <v>0</v>
      </c>
      <c r="U352" s="2">
        <f t="shared" si="64"/>
        <v>0</v>
      </c>
      <c r="V352" s="2">
        <f t="shared" si="64"/>
        <v>0</v>
      </c>
      <c r="W352" s="2">
        <f t="shared" si="64"/>
        <v>0</v>
      </c>
    </row>
    <row r="353" spans="1:23" ht="24.75" thickBot="1" x14ac:dyDescent="0.3">
      <c r="A353" s="17" t="s">
        <v>557</v>
      </c>
      <c r="B353" s="19" t="s">
        <v>558</v>
      </c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</row>
    <row r="354" spans="1:23" ht="24.75" thickBot="1" x14ac:dyDescent="0.3">
      <c r="A354" s="17" t="s">
        <v>559</v>
      </c>
      <c r="B354" s="19" t="s">
        <v>560</v>
      </c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</row>
    <row r="355" spans="1:23" ht="15.75" thickBot="1" x14ac:dyDescent="0.3">
      <c r="A355" s="17" t="s">
        <v>561</v>
      </c>
      <c r="B355" s="19" t="s">
        <v>562</v>
      </c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  <c r="W355" s="34"/>
    </row>
    <row r="356" spans="1:23" ht="15.75" thickBot="1" x14ac:dyDescent="0.3">
      <c r="A356" s="17" t="s">
        <v>563</v>
      </c>
      <c r="B356" s="19" t="s">
        <v>564</v>
      </c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</row>
    <row r="357" spans="1:23" ht="36.75" thickBot="1" x14ac:dyDescent="0.3">
      <c r="A357" s="20" t="s">
        <v>565</v>
      </c>
      <c r="B357" s="16" t="s">
        <v>566</v>
      </c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</row>
    <row r="358" spans="1:23" ht="36.75" thickBot="1" x14ac:dyDescent="0.3">
      <c r="A358" s="20" t="s">
        <v>567</v>
      </c>
      <c r="B358" s="16" t="s">
        <v>568</v>
      </c>
      <c r="C358" s="2">
        <f>SUM(C359:C362)</f>
        <v>0</v>
      </c>
      <c r="D358" s="2">
        <f t="shared" ref="D358:W358" si="65">SUM(D359:D362)</f>
        <v>0</v>
      </c>
      <c r="E358" s="2">
        <f t="shared" si="65"/>
        <v>0</v>
      </c>
      <c r="F358" s="2">
        <f t="shared" si="65"/>
        <v>0</v>
      </c>
      <c r="G358" s="2">
        <f t="shared" si="65"/>
        <v>0</v>
      </c>
      <c r="H358" s="2">
        <f t="shared" si="65"/>
        <v>0</v>
      </c>
      <c r="I358" s="2">
        <f t="shared" si="65"/>
        <v>0</v>
      </c>
      <c r="J358" s="2">
        <f t="shared" si="65"/>
        <v>0</v>
      </c>
      <c r="K358" s="2">
        <f t="shared" si="65"/>
        <v>0</v>
      </c>
      <c r="L358" s="2">
        <f t="shared" si="65"/>
        <v>0</v>
      </c>
      <c r="M358" s="2">
        <f t="shared" si="65"/>
        <v>0</v>
      </c>
      <c r="N358" s="2">
        <f t="shared" si="65"/>
        <v>0</v>
      </c>
      <c r="O358" s="2">
        <f t="shared" si="65"/>
        <v>0</v>
      </c>
      <c r="P358" s="2">
        <f t="shared" si="65"/>
        <v>0</v>
      </c>
      <c r="Q358" s="2">
        <f t="shared" si="65"/>
        <v>0</v>
      </c>
      <c r="R358" s="2">
        <f t="shared" si="65"/>
        <v>0</v>
      </c>
      <c r="S358" s="2">
        <f t="shared" si="65"/>
        <v>0</v>
      </c>
      <c r="T358" s="2">
        <f t="shared" si="65"/>
        <v>0</v>
      </c>
      <c r="U358" s="2">
        <f t="shared" si="65"/>
        <v>0</v>
      </c>
      <c r="V358" s="2">
        <f t="shared" si="65"/>
        <v>0</v>
      </c>
      <c r="W358" s="2">
        <f t="shared" si="65"/>
        <v>0</v>
      </c>
    </row>
    <row r="359" spans="1:23" ht="24.75" thickBot="1" x14ac:dyDescent="0.3">
      <c r="A359" s="17" t="s">
        <v>569</v>
      </c>
      <c r="B359" s="19" t="s">
        <v>558</v>
      </c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</row>
    <row r="360" spans="1:23" ht="24.75" thickBot="1" x14ac:dyDescent="0.3">
      <c r="A360" s="17" t="s">
        <v>570</v>
      </c>
      <c r="B360" s="19" t="s">
        <v>560</v>
      </c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</row>
    <row r="361" spans="1:23" ht="15.75" thickBot="1" x14ac:dyDescent="0.3">
      <c r="A361" s="17" t="s">
        <v>571</v>
      </c>
      <c r="B361" s="19" t="s">
        <v>562</v>
      </c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</row>
    <row r="362" spans="1:23" ht="15.75" thickBot="1" x14ac:dyDescent="0.3">
      <c r="A362" s="17" t="s">
        <v>572</v>
      </c>
      <c r="B362" s="19" t="s">
        <v>564</v>
      </c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</row>
    <row r="363" spans="1:23" ht="24.75" thickBot="1" x14ac:dyDescent="0.3">
      <c r="A363" s="20" t="s">
        <v>573</v>
      </c>
      <c r="B363" s="16" t="s">
        <v>574</v>
      </c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5"/>
      <c r="V363" s="35"/>
      <c r="W363" s="35"/>
    </row>
    <row r="364" spans="1:23" ht="24.75" thickBot="1" x14ac:dyDescent="0.3">
      <c r="A364" s="20" t="s">
        <v>575</v>
      </c>
      <c r="B364" s="16" t="s">
        <v>576</v>
      </c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5"/>
      <c r="V364" s="35"/>
      <c r="W364" s="35"/>
    </row>
    <row r="365" spans="1:23" ht="36.75" thickBot="1" x14ac:dyDescent="0.3">
      <c r="A365" s="20" t="s">
        <v>577</v>
      </c>
      <c r="B365" s="16" t="s">
        <v>578</v>
      </c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5"/>
      <c r="V365" s="35"/>
      <c r="W365" s="35"/>
    </row>
    <row r="366" spans="1:23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</row>
    <row r="367" spans="1:23" x14ac:dyDescent="0.25">
      <c r="A367" s="4" t="s">
        <v>627</v>
      </c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</row>
    <row r="368" spans="1:23" x14ac:dyDescent="0.25">
      <c r="A368" s="4"/>
      <c r="B368" s="33" t="s">
        <v>591</v>
      </c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</row>
    <row r="369" spans="1:23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</row>
    <row r="370" spans="1:23" x14ac:dyDescent="0.25">
      <c r="A370" s="4" t="s">
        <v>592</v>
      </c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</row>
    <row r="371" spans="1:23" ht="86.25" customHeight="1" x14ac:dyDescent="0.25">
      <c r="A371" s="46" t="s">
        <v>593</v>
      </c>
      <c r="B371" s="46"/>
      <c r="C371" s="46"/>
      <c r="D371" s="46"/>
      <c r="E371" s="46"/>
      <c r="F371" s="46"/>
      <c r="G371" s="46"/>
      <c r="H371" s="46"/>
      <c r="I371" s="46"/>
      <c r="J371" s="46"/>
      <c r="K371" s="46"/>
      <c r="L371" s="46"/>
      <c r="M371" s="46"/>
      <c r="N371" s="46"/>
      <c r="O371" s="46"/>
      <c r="P371" s="46"/>
      <c r="Q371" s="46"/>
      <c r="R371" s="46"/>
      <c r="S371" s="46"/>
      <c r="T371" s="46"/>
      <c r="U371" s="46"/>
      <c r="V371" s="46"/>
      <c r="W371" s="46"/>
    </row>
    <row r="372" spans="1:23" ht="33.75" customHeight="1" x14ac:dyDescent="0.25">
      <c r="A372" s="46" t="s">
        <v>594</v>
      </c>
      <c r="B372" s="46"/>
      <c r="C372" s="46"/>
      <c r="D372" s="46"/>
      <c r="E372" s="46"/>
      <c r="F372" s="46"/>
      <c r="G372" s="46"/>
      <c r="H372" s="46"/>
      <c r="I372" s="46"/>
      <c r="J372" s="46"/>
      <c r="K372" s="46"/>
      <c r="L372" s="46"/>
      <c r="M372" s="46"/>
      <c r="N372" s="46"/>
      <c r="O372" s="46"/>
      <c r="P372" s="46"/>
      <c r="Q372" s="46"/>
      <c r="R372" s="46"/>
      <c r="S372" s="46"/>
      <c r="T372" s="46"/>
      <c r="U372" s="46"/>
      <c r="V372" s="46"/>
      <c r="W372" s="46"/>
    </row>
    <row r="373" spans="1:23" x14ac:dyDescent="0.25">
      <c r="A373" s="4" t="s">
        <v>595</v>
      </c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</row>
    <row r="374" spans="1:23" x14ac:dyDescent="0.25">
      <c r="A374" s="4" t="s">
        <v>596</v>
      </c>
      <c r="B374" s="4" t="s">
        <v>597</v>
      </c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</row>
    <row r="375" spans="1:23" x14ac:dyDescent="0.25">
      <c r="A375" s="4" t="s">
        <v>598</v>
      </c>
      <c r="B375" s="4" t="s">
        <v>599</v>
      </c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</row>
    <row r="376" spans="1:23" x14ac:dyDescent="0.25">
      <c r="A376" s="4" t="s">
        <v>600</v>
      </c>
      <c r="B376" s="4" t="s">
        <v>601</v>
      </c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</row>
    <row r="377" spans="1:23" x14ac:dyDescent="0.25">
      <c r="A377" s="4" t="s">
        <v>602</v>
      </c>
      <c r="B377" s="4" t="s">
        <v>603</v>
      </c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</row>
    <row r="378" spans="1:23" x14ac:dyDescent="0.25">
      <c r="A378" s="4" t="s">
        <v>604</v>
      </c>
      <c r="B378" s="4" t="s">
        <v>605</v>
      </c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</row>
    <row r="379" spans="1:23" x14ac:dyDescent="0.25">
      <c r="A379" s="4" t="s">
        <v>606</v>
      </c>
      <c r="B379" s="4" t="s">
        <v>607</v>
      </c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</row>
    <row r="380" spans="1:23" x14ac:dyDescent="0.25">
      <c r="A380" s="4" t="s">
        <v>608</v>
      </c>
      <c r="B380" s="4" t="s">
        <v>609</v>
      </c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</row>
    <row r="381" spans="1:23" x14ac:dyDescent="0.25">
      <c r="A381" s="4" t="s">
        <v>610</v>
      </c>
      <c r="B381" s="4" t="s">
        <v>611</v>
      </c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</row>
    <row r="382" spans="1:23" x14ac:dyDescent="0.25">
      <c r="A382" s="4" t="s">
        <v>612</v>
      </c>
      <c r="B382" s="4" t="s">
        <v>613</v>
      </c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</row>
    <row r="383" spans="1:23" x14ac:dyDescent="0.25">
      <c r="A383" s="4" t="s">
        <v>614</v>
      </c>
      <c r="B383" s="4" t="s">
        <v>615</v>
      </c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</row>
    <row r="384" spans="1:23" x14ac:dyDescent="0.25">
      <c r="A384" s="4" t="s">
        <v>616</v>
      </c>
      <c r="B384" s="4" t="s">
        <v>617</v>
      </c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</row>
    <row r="385" spans="1:23" x14ac:dyDescent="0.25">
      <c r="A385" s="4" t="s">
        <v>618</v>
      </c>
      <c r="B385" s="4" t="s">
        <v>619</v>
      </c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</row>
    <row r="386" spans="1:23" x14ac:dyDescent="0.25">
      <c r="A386" s="4" t="s">
        <v>620</v>
      </c>
      <c r="B386" s="4" t="s">
        <v>621</v>
      </c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</row>
    <row r="387" spans="1:23" x14ac:dyDescent="0.25">
      <c r="A387" s="4" t="s">
        <v>622</v>
      </c>
      <c r="B387" s="4" t="s">
        <v>623</v>
      </c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</row>
    <row r="388" spans="1:23" x14ac:dyDescent="0.25">
      <c r="A388" s="4" t="s">
        <v>624</v>
      </c>
      <c r="B388" s="4" t="s">
        <v>625</v>
      </c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</row>
    <row r="389" spans="1:23" x14ac:dyDescent="0.25">
      <c r="A389" s="4" t="s">
        <v>626</v>
      </c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</row>
  </sheetData>
  <sheetProtection password="CC13" sheet="1" objects="1" scenarios="1" selectLockedCells="1" autoFilter="0"/>
  <mergeCells count="290">
    <mergeCell ref="A7:A8"/>
    <mergeCell ref="B7:B8"/>
    <mergeCell ref="C7:G8"/>
    <mergeCell ref="H7:W7"/>
    <mergeCell ref="A9:A10"/>
    <mergeCell ref="B9:B10"/>
    <mergeCell ref="W49:W50"/>
    <mergeCell ref="A54:A56"/>
    <mergeCell ref="C54:C56"/>
    <mergeCell ref="D54:D56"/>
    <mergeCell ref="E54:E56"/>
    <mergeCell ref="F54:F56"/>
    <mergeCell ref="G54:G56"/>
    <mergeCell ref="H54:H56"/>
    <mergeCell ref="I54:I56"/>
    <mergeCell ref="J54:J56"/>
    <mergeCell ref="H49:H50"/>
    <mergeCell ref="I49:I50"/>
    <mergeCell ref="J49:J50"/>
    <mergeCell ref="K49:K50"/>
    <mergeCell ref="L49:L50"/>
    <mergeCell ref="M49:M50"/>
    <mergeCell ref="A49:A50"/>
    <mergeCell ref="C49:C50"/>
    <mergeCell ref="D49:D50"/>
    <mergeCell ref="E49:E50"/>
    <mergeCell ref="F49:F50"/>
    <mergeCell ref="G49:G50"/>
    <mergeCell ref="K54:K56"/>
    <mergeCell ref="L54:L56"/>
    <mergeCell ref="M54:M56"/>
    <mergeCell ref="W54:W56"/>
    <mergeCell ref="A60:A61"/>
    <mergeCell ref="C60:C61"/>
    <mergeCell ref="D60:D61"/>
    <mergeCell ref="E60:E61"/>
    <mergeCell ref="F60:F61"/>
    <mergeCell ref="G60:G61"/>
    <mergeCell ref="W60:W61"/>
    <mergeCell ref="H60:H61"/>
    <mergeCell ref="I60:I61"/>
    <mergeCell ref="J60:J61"/>
    <mergeCell ref="K60:K61"/>
    <mergeCell ref="L60:L61"/>
    <mergeCell ref="M60:M61"/>
    <mergeCell ref="V54:V56"/>
    <mergeCell ref="N60:N61"/>
    <mergeCell ref="O60:O61"/>
    <mergeCell ref="A64:A65"/>
    <mergeCell ref="C64:C65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  <mergeCell ref="M64:M65"/>
    <mergeCell ref="W64:W65"/>
    <mergeCell ref="A97:A98"/>
    <mergeCell ref="C97:C98"/>
    <mergeCell ref="D97:D98"/>
    <mergeCell ref="E97:E98"/>
    <mergeCell ref="F97:F98"/>
    <mergeCell ref="G97:G98"/>
    <mergeCell ref="W97:W98"/>
    <mergeCell ref="H97:H98"/>
    <mergeCell ref="I97:I98"/>
    <mergeCell ref="J97:J98"/>
    <mergeCell ref="K97:K98"/>
    <mergeCell ref="L97:L98"/>
    <mergeCell ref="M97:M98"/>
    <mergeCell ref="R64:R65"/>
    <mergeCell ref="S64:S65"/>
    <mergeCell ref="N97:N98"/>
    <mergeCell ref="O97:O98"/>
    <mergeCell ref="P97:P98"/>
    <mergeCell ref="Q97:Q98"/>
    <mergeCell ref="R97:R98"/>
    <mergeCell ref="A122:A123"/>
    <mergeCell ref="C122:C123"/>
    <mergeCell ref="D122:D123"/>
    <mergeCell ref="E122:E123"/>
    <mergeCell ref="F122:F123"/>
    <mergeCell ref="G122:G123"/>
    <mergeCell ref="H122:H123"/>
    <mergeCell ref="I122:I123"/>
    <mergeCell ref="J122:J123"/>
    <mergeCell ref="H138:H139"/>
    <mergeCell ref="I138:I139"/>
    <mergeCell ref="J138:J139"/>
    <mergeCell ref="K122:K123"/>
    <mergeCell ref="L122:L123"/>
    <mergeCell ref="M122:M123"/>
    <mergeCell ref="W122:W123"/>
    <mergeCell ref="A124:A125"/>
    <mergeCell ref="C124:C125"/>
    <mergeCell ref="D124:D125"/>
    <mergeCell ref="E124:E125"/>
    <mergeCell ref="F124:F125"/>
    <mergeCell ref="G124:G125"/>
    <mergeCell ref="W124:W125"/>
    <mergeCell ref="H124:H125"/>
    <mergeCell ref="I124:I125"/>
    <mergeCell ref="J124:J125"/>
    <mergeCell ref="K124:K125"/>
    <mergeCell ref="L124:L125"/>
    <mergeCell ref="M124:M125"/>
    <mergeCell ref="N122:N123"/>
    <mergeCell ref="N124:N125"/>
    <mergeCell ref="O124:O125"/>
    <mergeCell ref="O122:O123"/>
    <mergeCell ref="K138:K139"/>
    <mergeCell ref="L138:L139"/>
    <mergeCell ref="M138:M139"/>
    <mergeCell ref="W138:W139"/>
    <mergeCell ref="A159:A160"/>
    <mergeCell ref="C159:C160"/>
    <mergeCell ref="D159:D160"/>
    <mergeCell ref="E159:E160"/>
    <mergeCell ref="F159:F160"/>
    <mergeCell ref="G159:G160"/>
    <mergeCell ref="W159:W160"/>
    <mergeCell ref="H159:H160"/>
    <mergeCell ref="I159:I160"/>
    <mergeCell ref="J159:J160"/>
    <mergeCell ref="K159:K160"/>
    <mergeCell ref="L159:L160"/>
    <mergeCell ref="M159:M160"/>
    <mergeCell ref="V159:V160"/>
    <mergeCell ref="A138:A139"/>
    <mergeCell ref="C138:C139"/>
    <mergeCell ref="D138:D139"/>
    <mergeCell ref="E138:E139"/>
    <mergeCell ref="F138:F139"/>
    <mergeCell ref="G138:G139"/>
    <mergeCell ref="A189:A190"/>
    <mergeCell ref="C189:C190"/>
    <mergeCell ref="D189:D190"/>
    <mergeCell ref="E189:E190"/>
    <mergeCell ref="F189:F190"/>
    <mergeCell ref="G189:G190"/>
    <mergeCell ref="H189:H190"/>
    <mergeCell ref="I189:I190"/>
    <mergeCell ref="J189:J190"/>
    <mergeCell ref="W194:W195"/>
    <mergeCell ref="C235:C236"/>
    <mergeCell ref="D235:D236"/>
    <mergeCell ref="K189:K190"/>
    <mergeCell ref="L189:L190"/>
    <mergeCell ref="M189:M190"/>
    <mergeCell ref="W189:W190"/>
    <mergeCell ref="A194:A195"/>
    <mergeCell ref="C194:C195"/>
    <mergeCell ref="D194:D195"/>
    <mergeCell ref="E194:E195"/>
    <mergeCell ref="F194:F195"/>
    <mergeCell ref="G194:G195"/>
    <mergeCell ref="Q189:Q190"/>
    <mergeCell ref="R189:R190"/>
    <mergeCell ref="S189:S190"/>
    <mergeCell ref="N194:N195"/>
    <mergeCell ref="O194:O195"/>
    <mergeCell ref="P194:P195"/>
    <mergeCell ref="Q194:Q195"/>
    <mergeCell ref="R194:R195"/>
    <mergeCell ref="S194:S195"/>
    <mergeCell ref="T194:T195"/>
    <mergeCell ref="U194:U195"/>
    <mergeCell ref="K194:K195"/>
    <mergeCell ref="L194:L195"/>
    <mergeCell ref="M194:M195"/>
    <mergeCell ref="B5:U5"/>
    <mergeCell ref="I4:M4"/>
    <mergeCell ref="B4:F4"/>
    <mergeCell ref="W318:W319"/>
    <mergeCell ref="V1:W1"/>
    <mergeCell ref="C2:T2"/>
    <mergeCell ref="H318:H319"/>
    <mergeCell ref="I318:I319"/>
    <mergeCell ref="J318:J319"/>
    <mergeCell ref="K318:K319"/>
    <mergeCell ref="L318:L319"/>
    <mergeCell ref="M318:M319"/>
    <mergeCell ref="K235:K236"/>
    <mergeCell ref="L235:L236"/>
    <mergeCell ref="M235:M236"/>
    <mergeCell ref="W235:W236"/>
    <mergeCell ref="C318:C319"/>
    <mergeCell ref="D318:D319"/>
    <mergeCell ref="E318:E319"/>
    <mergeCell ref="F318:F319"/>
    <mergeCell ref="G318:G319"/>
    <mergeCell ref="V60:V61"/>
    <mergeCell ref="U49:U50"/>
    <mergeCell ref="V49:V50"/>
    <mergeCell ref="A371:W371"/>
    <mergeCell ref="A372:W372"/>
    <mergeCell ref="N54:N56"/>
    <mergeCell ref="O54:O56"/>
    <mergeCell ref="P54:P56"/>
    <mergeCell ref="Q54:Q56"/>
    <mergeCell ref="R54:R56"/>
    <mergeCell ref="S54:S56"/>
    <mergeCell ref="T54:T56"/>
    <mergeCell ref="U54:U56"/>
    <mergeCell ref="A318:A319"/>
    <mergeCell ref="A235:A236"/>
    <mergeCell ref="E235:E236"/>
    <mergeCell ref="F235:F236"/>
    <mergeCell ref="G235:G236"/>
    <mergeCell ref="H235:H236"/>
    <mergeCell ref="I235:I236"/>
    <mergeCell ref="J235:J236"/>
    <mergeCell ref="H194:H195"/>
    <mergeCell ref="I194:I195"/>
    <mergeCell ref="J194:J195"/>
    <mergeCell ref="S97:S98"/>
    <mergeCell ref="T97:T98"/>
    <mergeCell ref="U97:U98"/>
    <mergeCell ref="T64:T65"/>
    <mergeCell ref="U64:U65"/>
    <mergeCell ref="V64:V65"/>
    <mergeCell ref="N49:N50"/>
    <mergeCell ref="O49:O50"/>
    <mergeCell ref="P49:P50"/>
    <mergeCell ref="Q49:Q50"/>
    <mergeCell ref="R49:R50"/>
    <mergeCell ref="S49:S50"/>
    <mergeCell ref="T49:T50"/>
    <mergeCell ref="N64:N65"/>
    <mergeCell ref="O64:O65"/>
    <mergeCell ref="P64:P65"/>
    <mergeCell ref="Q64:Q65"/>
    <mergeCell ref="V97:V98"/>
    <mergeCell ref="P60:P61"/>
    <mergeCell ref="Q60:Q61"/>
    <mergeCell ref="R60:R61"/>
    <mergeCell ref="S60:S61"/>
    <mergeCell ref="T60:T61"/>
    <mergeCell ref="U60:U61"/>
    <mergeCell ref="Q124:Q125"/>
    <mergeCell ref="R122:R123"/>
    <mergeCell ref="V122:V123"/>
    <mergeCell ref="V124:V125"/>
    <mergeCell ref="N138:N139"/>
    <mergeCell ref="O138:O139"/>
    <mergeCell ref="P138:P139"/>
    <mergeCell ref="Q138:Q139"/>
    <mergeCell ref="R138:R139"/>
    <mergeCell ref="S138:S139"/>
    <mergeCell ref="T138:T139"/>
    <mergeCell ref="U138:U139"/>
    <mergeCell ref="R124:R125"/>
    <mergeCell ref="S122:S123"/>
    <mergeCell ref="S124:S125"/>
    <mergeCell ref="T122:T123"/>
    <mergeCell ref="T124:T125"/>
    <mergeCell ref="U122:U123"/>
    <mergeCell ref="U124:U125"/>
    <mergeCell ref="V138:V139"/>
    <mergeCell ref="P122:P123"/>
    <mergeCell ref="P124:P125"/>
    <mergeCell ref="Q122:Q123"/>
    <mergeCell ref="U318:U319"/>
    <mergeCell ref="V318:V319"/>
    <mergeCell ref="N159:N160"/>
    <mergeCell ref="O159:O160"/>
    <mergeCell ref="P159:P160"/>
    <mergeCell ref="Q159:Q160"/>
    <mergeCell ref="R159:R160"/>
    <mergeCell ref="S159:S160"/>
    <mergeCell ref="T159:T160"/>
    <mergeCell ref="U159:U160"/>
    <mergeCell ref="T189:T190"/>
    <mergeCell ref="U189:U190"/>
    <mergeCell ref="V189:V190"/>
    <mergeCell ref="N318:N319"/>
    <mergeCell ref="O318:O319"/>
    <mergeCell ref="P318:P319"/>
    <mergeCell ref="Q318:Q319"/>
    <mergeCell ref="R318:R319"/>
    <mergeCell ref="S318:S319"/>
    <mergeCell ref="T318:T319"/>
    <mergeCell ref="N189:N190"/>
    <mergeCell ref="O189:O190"/>
    <mergeCell ref="P189:P190"/>
    <mergeCell ref="V194:V19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Макаров Сергей Васильевич</dc:creator>
  <cp:lastModifiedBy>Лымарева Ольга Игоревна</cp:lastModifiedBy>
  <dcterms:created xsi:type="dcterms:W3CDTF">2018-03-13T08:08:04Z</dcterms:created>
  <dcterms:modified xsi:type="dcterms:W3CDTF">2018-03-16T12:37:01Z</dcterms:modified>
</cp:coreProperties>
</file>